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345"/>
  </bookViews>
  <sheets>
    <sheet name="ACZ7035-CORE-25061504" sheetId="1" r:id="rId1"/>
  </sheets>
  <calcPr calcId="144525"/>
</workbook>
</file>

<file path=xl/sharedStrings.xml><?xml version="1.0" encoding="utf-8"?>
<sst xmlns="http://schemas.openxmlformats.org/spreadsheetml/2006/main" count="401" uniqueCount="211">
  <si>
    <t>Item</t>
  </si>
  <si>
    <t>Part</t>
  </si>
  <si>
    <t>Reference</t>
  </si>
  <si>
    <t>PCB Footprint</t>
  </si>
  <si>
    <t>安装方式</t>
  </si>
  <si>
    <t>Quantity</t>
  </si>
  <si>
    <t>需求数量</t>
  </si>
  <si>
    <t>以下为贴片器件</t>
  </si>
  <si>
    <t>贴片电容</t>
  </si>
  <si>
    <t>0.1uF</t>
  </si>
  <si>
    <t>C1,C2,C3,C4,C5,C6,C7,C8,C9,C10,C11,C13,C14,C17,C18,C20,C21,C22,C23,C24,C25,C26,C27,C28,C29,C30,C31,C32,C33,C35,C36,C38,C39,C40,C41,C42,C43,C44,C45,C46,C47,C48,C49,C50,C51,C52,C53,C54,C55,C56,C57,C58,C60,C61,C62,C64,C66,C67,C68,C69,C70,C73,C74,C75,C76,C77,C78,C80,C82,C83,C84,C85,C86,C87,C88,C89,C90,C91,C92,C93,C94,C96,C97,C98,C99,C100,C101,C102,C103,C105,C106,C108,C109,C110,C111,C112,C113,C114,C116,C117,C118,C119,C120,C121,C123,C124,C125,C126,C127,C128,C129,C133,C134,C135,C136,C137,C138,C139,C140,C141,C142,C143,C144,C145,C146,C147,C148,C150,C151,C152,C153,C154,C155,C158,C159,C160,C161,C162,C163,C165,C166,C169,C170,C171,C172,C173,C174,C175,C178,C179,C180,C181,C182,C183,C184,C185,C186,C187,C188,C189,C190,C191,C194,C195,C196,C197,C200,C201,C202,C204,C205,C206,C207,C209,C210,C211,C212,C217,C218,C219,C220,C221,C222,C223,C224,C225,C226,C227,C228,C236,C249,C250,C251,C252,C265,C266,C267,C268,C272,C273,C274,C282,C283,C284,C285,C286,C287,C288,C289,C290,C291,C292,C293,C301,C322,C325,C326,C328,C330,C331,C332,C333,C337,C338,C339,C350,C353,C357,C359,C362,C365,C368,C371,C373,C374,C375,C378,C380,C381,C386,C387,C407,C408,C409,C410,C411,C412</t>
  </si>
  <si>
    <t>C0402</t>
  </si>
  <si>
    <t>SMT</t>
  </si>
  <si>
    <t>10uF_6.3V</t>
  </si>
  <si>
    <t>C12,C15,C16,C19,C59,C65,C168,C193,C230,C231,C232,C233,C253,C296,C297,C298,C299,C329</t>
  </si>
  <si>
    <t>C0603</t>
  </si>
  <si>
    <t>22uF_6.3V</t>
  </si>
  <si>
    <t>C34,C37,C63,C352,C358,C364,C370</t>
  </si>
  <si>
    <t>47uF_6.3V</t>
  </si>
  <si>
    <t>C79,C81,C95,C104,C107,C115,C122,C130,C149,C156,C164,C167,C176,C177,C192,C198,C199,C203,C208</t>
  </si>
  <si>
    <t>C0805</t>
  </si>
  <si>
    <t>100uF_6.3V</t>
  </si>
  <si>
    <t>C131,C132,C157</t>
  </si>
  <si>
    <t>C1206</t>
  </si>
  <si>
    <t>0.01uF</t>
  </si>
  <si>
    <t>C213,C214,C215,C216,C234,C246,C247,C248,C262,C263,C264,C278,C279,C280,C281,C295,C311,C312,C313,C323,C324,C327</t>
  </si>
  <si>
    <t>4.7uF_6.3V</t>
  </si>
  <si>
    <t>C229,C235,C237,C294,C300,C302,C376,C377,C379</t>
  </si>
  <si>
    <t>2.2nF</t>
  </si>
  <si>
    <t>C238,C239,C240,C241,C242,C243,C254,C255,C256,C257,C258,C259,C303,C304,C305,C306,C307,C308,C314,C315,C316,C317,C318,C319,C390</t>
  </si>
  <si>
    <t>3.3nF</t>
  </si>
  <si>
    <t>C244,C260,C309,C320</t>
  </si>
  <si>
    <t>4.7nF</t>
  </si>
  <si>
    <t>C245,C261,C310,C321</t>
  </si>
  <si>
    <t>470nF</t>
  </si>
  <si>
    <t>C269,C270,C271,C275,C276,C277,C334,C335,C336,C340,C341,C342</t>
  </si>
  <si>
    <t>22uF_10V</t>
  </si>
  <si>
    <t>C349,C355,C361,C367,C382,C401,C402,C403</t>
  </si>
  <si>
    <t>22pF</t>
  </si>
  <si>
    <t>C351,C356,C363,C369</t>
  </si>
  <si>
    <t>1nF</t>
  </si>
  <si>
    <t>C354,C360,C366,C372</t>
  </si>
  <si>
    <t>1uF</t>
  </si>
  <si>
    <t>C383,C398,C399,C400</t>
  </si>
  <si>
    <t>0.22uF</t>
  </si>
  <si>
    <t>C384</t>
  </si>
  <si>
    <t>220uF_6.3V</t>
  </si>
  <si>
    <t>C388</t>
  </si>
  <si>
    <t>2.2uF</t>
  </si>
  <si>
    <t>C397</t>
  </si>
  <si>
    <t>C404,C405</t>
  </si>
  <si>
    <t>10nF</t>
  </si>
  <si>
    <t>C406</t>
  </si>
  <si>
    <t>贴片电阻</t>
  </si>
  <si>
    <t>4.7K</t>
  </si>
  <si>
    <t>R1,R2,R5,R35,R37,R49,R59,R91,R133,R156</t>
  </si>
  <si>
    <t>R0402</t>
  </si>
  <si>
    <t>0R</t>
  </si>
  <si>
    <t>R3,R151,R152,R163</t>
  </si>
  <si>
    <t>330R</t>
  </si>
  <si>
    <t>R4</t>
  </si>
  <si>
    <t>80.6R</t>
  </si>
  <si>
    <t>R6,R7,R10,R11,R55,R56</t>
  </si>
  <si>
    <t>1K</t>
  </si>
  <si>
    <t>R9,R38,R40,R41,R42,R43,R45,R48</t>
  </si>
  <si>
    <t>1K 1%</t>
  </si>
  <si>
    <t>R12,R13,R15,R16,R165,R166,R167,R169</t>
  </si>
  <si>
    <t>100R</t>
  </si>
  <si>
    <t>R14,R26,R27,R28,R29,R30,R31,R32,R33,R34,R60,R92,R168</t>
  </si>
  <si>
    <t>10K</t>
  </si>
  <si>
    <t>R17,R18,R19,R20,R22,R23,R25,R66,R72,R98,R104,R134,R142,R148,R150</t>
  </si>
  <si>
    <t>14K</t>
  </si>
  <si>
    <t>R21</t>
  </si>
  <si>
    <t>26K</t>
  </si>
  <si>
    <t>R24</t>
  </si>
  <si>
    <t>470R</t>
  </si>
  <si>
    <t>R36</t>
  </si>
  <si>
    <t>33R</t>
  </si>
  <si>
    <t>R39</t>
  </si>
  <si>
    <t>2.4K</t>
  </si>
  <si>
    <t>R44,R46,R47</t>
  </si>
  <si>
    <t>22R</t>
  </si>
  <si>
    <t>R50,R157</t>
  </si>
  <si>
    <t>20K</t>
  </si>
  <si>
    <t>R52,R53</t>
  </si>
  <si>
    <t>R0603</t>
  </si>
  <si>
    <t>240R/1%</t>
  </si>
  <si>
    <t>R57,R58,R89,R90</t>
  </si>
  <si>
    <t>51R</t>
  </si>
  <si>
    <t>R62,R63,R64,R65,R68,R69,R70,R71,R73,R74,R75,R76,R77,R78,R79,R80,R81,R82,R83,R84,R85,R86,R87,R88,R94,R95,R96,R97,R100,R101,R102,R103,R105,R106,R107,R108,R109,R110,R111,R112,R113,R114,R115,R116,R117,R118,R119,R120</t>
  </si>
  <si>
    <t>100K</t>
  </si>
  <si>
    <t>R67,R99,R126</t>
  </si>
  <si>
    <t>200K</t>
  </si>
  <si>
    <t>R125,R127,R129,R131</t>
  </si>
  <si>
    <t>160K</t>
  </si>
  <si>
    <t>R128</t>
  </si>
  <si>
    <t>86k</t>
  </si>
  <si>
    <t>R130</t>
  </si>
  <si>
    <t>44.2K</t>
  </si>
  <si>
    <t>R132</t>
  </si>
  <si>
    <t>68K</t>
  </si>
  <si>
    <t>R136,R137,R138,R139,R140,R141,R143,R144,R145</t>
  </si>
  <si>
    <t>30.1K</t>
  </si>
  <si>
    <t>R146,R147</t>
  </si>
  <si>
    <t>6.04K</t>
  </si>
  <si>
    <t>R149</t>
  </si>
  <si>
    <t>6.65K</t>
  </si>
  <si>
    <t>R153</t>
  </si>
  <si>
    <t>10R</t>
  </si>
  <si>
    <t>R154</t>
  </si>
  <si>
    <t>R155</t>
  </si>
  <si>
    <r>
      <rPr>
        <sz val="11"/>
        <color theme="1"/>
        <rFont val="宋体"/>
        <charset val="134"/>
        <scheme val="minor"/>
      </rPr>
      <t>蓝色</t>
    </r>
    <r>
      <rPr>
        <sz val="11"/>
        <color rgb="FFFF0000"/>
        <rFont val="宋体"/>
        <charset val="134"/>
        <scheme val="minor"/>
      </rPr>
      <t>普亮</t>
    </r>
    <r>
      <rPr>
        <sz val="11"/>
        <color theme="1"/>
        <rFont val="宋体"/>
        <charset val="134"/>
        <scheme val="minor"/>
      </rPr>
      <t>LED灯</t>
    </r>
  </si>
  <si>
    <t>LED_BLUE</t>
  </si>
  <si>
    <t>D1</t>
  </si>
  <si>
    <t>LED0603</t>
  </si>
  <si>
    <r>
      <rPr>
        <sz val="11"/>
        <color theme="1"/>
        <rFont val="宋体"/>
        <charset val="134"/>
        <scheme val="minor"/>
      </rPr>
      <t>红色</t>
    </r>
    <r>
      <rPr>
        <sz val="11"/>
        <color rgb="FFFF0000"/>
        <rFont val="宋体"/>
        <charset val="134"/>
        <scheme val="minor"/>
      </rPr>
      <t>普亮</t>
    </r>
    <r>
      <rPr>
        <sz val="11"/>
        <color theme="1"/>
        <rFont val="宋体"/>
        <charset val="134"/>
        <scheme val="minor"/>
      </rPr>
      <t>LED灯</t>
    </r>
  </si>
  <si>
    <t>LED_RED</t>
  </si>
  <si>
    <t>D2</t>
  </si>
  <si>
    <t>BLM18KG121TN1D</t>
  </si>
  <si>
    <t>FB1,FB3,FB4,FB5,FB11,FB12,FB13</t>
  </si>
  <si>
    <t>FB0603</t>
  </si>
  <si>
    <t>FAUL0630-R24MT（物料编号;C5298169)</t>
  </si>
  <si>
    <t>240nH_20A_PL0630</t>
  </si>
  <si>
    <t>L1</t>
  </si>
  <si>
    <t>ind-smd_l7_0-w6_6</t>
  </si>
  <si>
    <t>FXL0420-1R0-M(物料编号：C167203）</t>
  </si>
  <si>
    <t>1uH_3A_PL0420</t>
  </si>
  <si>
    <t>L2,L3,L4</t>
  </si>
  <si>
    <t>PL0420</t>
  </si>
  <si>
    <t>FXL0630-1R0-M（物料编号：C167216）</t>
  </si>
  <si>
    <t>1uH_3A_PL0630</t>
  </si>
  <si>
    <t>L5</t>
  </si>
  <si>
    <t>集成电路</t>
  </si>
  <si>
    <t>XC7Z035-1FFG900I</t>
  </si>
  <si>
    <t>U1</t>
  </si>
  <si>
    <t>BGA900-40-3030</t>
  </si>
  <si>
    <t>MP8904</t>
  </si>
  <si>
    <t>U3,U4,U5</t>
  </si>
  <si>
    <t>QFN8-050-0203MM</t>
  </si>
  <si>
    <t>MT25QL256ABA1EW9-0SIT</t>
  </si>
  <si>
    <t>U6</t>
  </si>
  <si>
    <t>wson8-1r27-0608</t>
  </si>
  <si>
    <t>CAT811TTBI-GT3</t>
  </si>
  <si>
    <t>U8</t>
  </si>
  <si>
    <t>TCM811TERCTR</t>
  </si>
  <si>
    <t>F60C1A0004-M79W</t>
  </si>
  <si>
    <t>U9,U10,U12,U13</t>
  </si>
  <si>
    <t>BGA96-7r5x13r3mm</t>
  </si>
  <si>
    <t>SGM2054XTD10G/TR</t>
  </si>
  <si>
    <t>U11,U14</t>
  </si>
  <si>
    <t>VSON10-050-0303</t>
  </si>
  <si>
    <t>DIO6048</t>
  </si>
  <si>
    <t>U16,U17,U18,U19</t>
  </si>
  <si>
    <t>QFN16-050-0303</t>
  </si>
  <si>
    <t>TXS02612RTWR</t>
  </si>
  <si>
    <t>U20</t>
  </si>
  <si>
    <t>WQFN24-050-0404</t>
  </si>
  <si>
    <t>FEMDRW008G-88A39</t>
  </si>
  <si>
    <t>U21</t>
  </si>
  <si>
    <t>FBGA153</t>
  </si>
  <si>
    <t>TPS548B28RWWR</t>
  </si>
  <si>
    <t>U22</t>
  </si>
  <si>
    <t>VQFN-HR21-3x4mm</t>
  </si>
  <si>
    <r>
      <rPr>
        <sz val="11"/>
        <color rgb="FFFF0000"/>
        <rFont val="宋体"/>
        <charset val="134"/>
        <scheme val="minor"/>
      </rPr>
      <t>爱普生差分</t>
    </r>
    <r>
      <rPr>
        <sz val="11"/>
        <color theme="1"/>
        <rFont val="宋体"/>
        <charset val="134"/>
        <scheme val="minor"/>
      </rPr>
      <t>有源晶振</t>
    </r>
  </si>
  <si>
    <t>SG3225VAN 100.000</t>
  </si>
  <si>
    <t>U2,U24</t>
  </si>
  <si>
    <t>TCXO3225_6P</t>
  </si>
  <si>
    <r>
      <rPr>
        <sz val="11"/>
        <color rgb="FFFF0000"/>
        <rFont val="宋体"/>
        <charset val="134"/>
        <scheme val="minor"/>
      </rPr>
      <t>爱普生</t>
    </r>
    <r>
      <rPr>
        <sz val="11"/>
        <color theme="1"/>
        <rFont val="宋体"/>
        <charset val="134"/>
        <scheme val="minor"/>
      </rPr>
      <t>有源晶振</t>
    </r>
  </si>
  <si>
    <t>33.33333M_active</t>
  </si>
  <si>
    <t>U7</t>
  </si>
  <si>
    <t>X4-3225</t>
  </si>
  <si>
    <t>50M_active</t>
  </si>
  <si>
    <t>U23</t>
  </si>
  <si>
    <t>板对板连接器（母座）</t>
  </si>
  <si>
    <t>FX10A-144P-SV1-71</t>
  </si>
  <si>
    <t>P1,P2,P3,P4</t>
  </si>
  <si>
    <t>CONN-SMD_FX10A-144P-SV1-71</t>
  </si>
  <si>
    <t>以上有型号标注的物料按型号买，阻容0603封装多买100个，0402多买200个，0805多买50个</t>
  </si>
  <si>
    <t>电容耐压值除标定外，其余的至少买10V及以上耐压值的，</t>
  </si>
  <si>
    <t>阻容品牌用松下，风华，国巨，厚生，三星的</t>
  </si>
  <si>
    <t>绿色填充为自备物料，无需购买</t>
  </si>
  <si>
    <t>以下器件不焊接，不采购，不贴片</t>
  </si>
  <si>
    <t>DNI/1K</t>
  </si>
  <si>
    <t>R8</t>
  </si>
  <si>
    <t>DNI/20K</t>
  </si>
  <si>
    <t>R51,R54</t>
  </si>
  <si>
    <t>DNI/2K</t>
  </si>
  <si>
    <t>R61,R93</t>
  </si>
  <si>
    <t>DNI/10K</t>
  </si>
  <si>
    <t>R135</t>
  </si>
  <si>
    <t>DNI/0R</t>
  </si>
  <si>
    <t>R164</t>
  </si>
  <si>
    <t>VCC1P8</t>
  </si>
  <si>
    <t>TP2</t>
  </si>
  <si>
    <t>tp32</t>
  </si>
  <si>
    <t>测试点</t>
  </si>
  <si>
    <t>VCC1P35</t>
  </si>
  <si>
    <t>TP3</t>
  </si>
  <si>
    <t>VCC2P0</t>
  </si>
  <si>
    <t>TP4</t>
  </si>
  <si>
    <t>VCC3P3</t>
  </si>
  <si>
    <t>TP5</t>
  </si>
  <si>
    <t>VCC1P0</t>
  </si>
  <si>
    <t>TP6</t>
  </si>
  <si>
    <t>hole</t>
  </si>
  <si>
    <t>D3,D4,D5,D6</t>
  </si>
  <si>
    <t>HOLE4MM2R5MM</t>
  </si>
  <si>
    <t>定位孔</t>
  </si>
  <si>
    <t>磁珠</t>
  </si>
  <si>
    <t>DNI/BLM18KG121TN1D</t>
  </si>
  <si>
    <t>FB2,FB6,FB7,FB8,FB9,FB10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</si>
</sst>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" fillId="23" borderId="10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20" fillId="26" borderId="14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5"/>
  <sheetViews>
    <sheetView tabSelected="1" zoomScale="130" zoomScaleNormal="130" topLeftCell="A58" workbookViewId="0">
      <selection activeCell="A2" sqref="A2:G3"/>
    </sheetView>
  </sheetViews>
  <sheetFormatPr defaultColWidth="9" defaultRowHeight="13.5" outlineLevelCol="7"/>
  <cols>
    <col min="1" max="1" width="25.75" customWidth="1"/>
    <col min="2" max="2" width="22.375" customWidth="1"/>
    <col min="3" max="3" width="16.5" customWidth="1"/>
    <col min="4" max="4" width="22" customWidth="1"/>
    <col min="5" max="5" width="12.875" style="3" customWidth="1"/>
    <col min="6" max="6" width="9" style="3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4" t="s">
        <v>6</v>
      </c>
    </row>
    <row r="2" spans="1:7">
      <c r="A2" s="6" t="s">
        <v>7</v>
      </c>
      <c r="B2" s="7"/>
      <c r="C2" s="7"/>
      <c r="D2" s="7"/>
      <c r="E2" s="7"/>
      <c r="F2" s="7"/>
      <c r="G2" s="8"/>
    </row>
    <row r="3" spans="1:7">
      <c r="A3" s="9"/>
      <c r="B3" s="10"/>
      <c r="C3" s="10"/>
      <c r="D3" s="10"/>
      <c r="E3" s="10"/>
      <c r="F3" s="10"/>
      <c r="G3" s="11"/>
    </row>
    <row r="4" spans="1:7">
      <c r="A4" s="4" t="s">
        <v>8</v>
      </c>
      <c r="B4" s="4" t="s">
        <v>9</v>
      </c>
      <c r="C4" s="4" t="s">
        <v>10</v>
      </c>
      <c r="D4" s="4" t="s">
        <v>11</v>
      </c>
      <c r="E4" s="5" t="s">
        <v>12</v>
      </c>
      <c r="F4" s="5">
        <v>247</v>
      </c>
      <c r="G4" s="4">
        <f>F4*150</f>
        <v>37050</v>
      </c>
    </row>
    <row r="5" spans="1:7">
      <c r="A5" s="4" t="s">
        <v>8</v>
      </c>
      <c r="B5" s="4" t="s">
        <v>13</v>
      </c>
      <c r="C5" s="4" t="s">
        <v>14</v>
      </c>
      <c r="D5" s="4" t="s">
        <v>15</v>
      </c>
      <c r="E5" s="5" t="s">
        <v>12</v>
      </c>
      <c r="F5" s="5">
        <v>18</v>
      </c>
      <c r="G5" s="4">
        <f t="shared" ref="G5:G36" si="0">F5*150</f>
        <v>2700</v>
      </c>
    </row>
    <row r="6" spans="1:7">
      <c r="A6" s="4" t="s">
        <v>8</v>
      </c>
      <c r="B6" s="4" t="s">
        <v>16</v>
      </c>
      <c r="C6" s="4" t="s">
        <v>17</v>
      </c>
      <c r="D6" s="4" t="s">
        <v>15</v>
      </c>
      <c r="E6" s="5" t="s">
        <v>12</v>
      </c>
      <c r="F6" s="5">
        <v>7</v>
      </c>
      <c r="G6" s="4">
        <f t="shared" si="0"/>
        <v>1050</v>
      </c>
    </row>
    <row r="7" spans="1:7">
      <c r="A7" s="4" t="s">
        <v>8</v>
      </c>
      <c r="B7" s="4" t="s">
        <v>18</v>
      </c>
      <c r="C7" s="4" t="s">
        <v>19</v>
      </c>
      <c r="D7" s="4" t="s">
        <v>20</v>
      </c>
      <c r="E7" s="5" t="s">
        <v>12</v>
      </c>
      <c r="F7" s="5">
        <v>19</v>
      </c>
      <c r="G7" s="4">
        <f t="shared" si="0"/>
        <v>2850</v>
      </c>
    </row>
    <row r="8" spans="1:7">
      <c r="A8" s="4" t="s">
        <v>8</v>
      </c>
      <c r="B8" s="4" t="s">
        <v>21</v>
      </c>
      <c r="C8" s="4" t="s">
        <v>22</v>
      </c>
      <c r="D8" s="4" t="s">
        <v>23</v>
      </c>
      <c r="E8" s="5" t="s">
        <v>12</v>
      </c>
      <c r="F8" s="5">
        <v>3</v>
      </c>
      <c r="G8" s="4">
        <f t="shared" si="0"/>
        <v>450</v>
      </c>
    </row>
    <row r="9" spans="1:7">
      <c r="A9" s="4" t="s">
        <v>8</v>
      </c>
      <c r="B9" s="4" t="s">
        <v>24</v>
      </c>
      <c r="C9" s="4" t="s">
        <v>25</v>
      </c>
      <c r="D9" s="4" t="s">
        <v>11</v>
      </c>
      <c r="E9" s="5" t="s">
        <v>12</v>
      </c>
      <c r="F9" s="5">
        <v>22</v>
      </c>
      <c r="G9" s="4">
        <f t="shared" si="0"/>
        <v>3300</v>
      </c>
    </row>
    <row r="10" spans="1:7">
      <c r="A10" s="4" t="s">
        <v>8</v>
      </c>
      <c r="B10" s="4" t="s">
        <v>26</v>
      </c>
      <c r="C10" s="4" t="s">
        <v>27</v>
      </c>
      <c r="D10" s="4" t="s">
        <v>11</v>
      </c>
      <c r="E10" s="5" t="s">
        <v>12</v>
      </c>
      <c r="F10" s="5">
        <v>9</v>
      </c>
      <c r="G10" s="4">
        <f t="shared" si="0"/>
        <v>1350</v>
      </c>
    </row>
    <row r="11" spans="1:7">
      <c r="A11" s="4" t="s">
        <v>8</v>
      </c>
      <c r="B11" s="4" t="s">
        <v>28</v>
      </c>
      <c r="C11" s="4" t="s">
        <v>29</v>
      </c>
      <c r="D11" s="4" t="s">
        <v>11</v>
      </c>
      <c r="E11" s="5" t="s">
        <v>12</v>
      </c>
      <c r="F11" s="5">
        <v>25</v>
      </c>
      <c r="G11" s="4">
        <f t="shared" si="0"/>
        <v>3750</v>
      </c>
    </row>
    <row r="12" spans="1:7">
      <c r="A12" s="4" t="s">
        <v>8</v>
      </c>
      <c r="B12" s="4" t="s">
        <v>30</v>
      </c>
      <c r="C12" s="4" t="s">
        <v>31</v>
      </c>
      <c r="D12" s="4" t="s">
        <v>11</v>
      </c>
      <c r="E12" s="5" t="s">
        <v>12</v>
      </c>
      <c r="F12" s="5">
        <v>4</v>
      </c>
      <c r="G12" s="4">
        <f t="shared" si="0"/>
        <v>600</v>
      </c>
    </row>
    <row r="13" spans="1:7">
      <c r="A13" s="4" t="s">
        <v>8</v>
      </c>
      <c r="B13" s="4" t="s">
        <v>32</v>
      </c>
      <c r="C13" s="4" t="s">
        <v>33</v>
      </c>
      <c r="D13" s="4" t="s">
        <v>11</v>
      </c>
      <c r="E13" s="5" t="s">
        <v>12</v>
      </c>
      <c r="F13" s="5">
        <v>4</v>
      </c>
      <c r="G13" s="4">
        <f t="shared" si="0"/>
        <v>600</v>
      </c>
    </row>
    <row r="14" spans="1:7">
      <c r="A14" s="4" t="s">
        <v>8</v>
      </c>
      <c r="B14" s="4" t="s">
        <v>34</v>
      </c>
      <c r="C14" s="4" t="s">
        <v>35</v>
      </c>
      <c r="D14" s="4" t="s">
        <v>11</v>
      </c>
      <c r="E14" s="5" t="s">
        <v>12</v>
      </c>
      <c r="F14" s="5">
        <v>12</v>
      </c>
      <c r="G14" s="4">
        <f t="shared" si="0"/>
        <v>1800</v>
      </c>
    </row>
    <row r="15" spans="1:7">
      <c r="A15" s="4" t="s">
        <v>8</v>
      </c>
      <c r="B15" s="4" t="s">
        <v>36</v>
      </c>
      <c r="C15" s="4" t="s">
        <v>37</v>
      </c>
      <c r="D15" s="4" t="s">
        <v>15</v>
      </c>
      <c r="E15" s="5" t="s">
        <v>12</v>
      </c>
      <c r="F15" s="5">
        <v>8</v>
      </c>
      <c r="G15" s="4">
        <f t="shared" si="0"/>
        <v>1200</v>
      </c>
    </row>
    <row r="16" spans="1:7">
      <c r="A16" s="4" t="s">
        <v>8</v>
      </c>
      <c r="B16" s="4" t="s">
        <v>38</v>
      </c>
      <c r="C16" s="4" t="s">
        <v>39</v>
      </c>
      <c r="D16" s="4" t="s">
        <v>11</v>
      </c>
      <c r="E16" s="5" t="s">
        <v>12</v>
      </c>
      <c r="F16" s="5">
        <v>4</v>
      </c>
      <c r="G16" s="4">
        <f t="shared" si="0"/>
        <v>600</v>
      </c>
    </row>
    <row r="17" spans="1:7">
      <c r="A17" s="4" t="s">
        <v>8</v>
      </c>
      <c r="B17" s="4" t="s">
        <v>40</v>
      </c>
      <c r="C17" s="4" t="s">
        <v>41</v>
      </c>
      <c r="D17" s="4" t="s">
        <v>11</v>
      </c>
      <c r="E17" s="5" t="s">
        <v>12</v>
      </c>
      <c r="F17" s="5">
        <v>4</v>
      </c>
      <c r="G17" s="4">
        <f t="shared" si="0"/>
        <v>600</v>
      </c>
    </row>
    <row r="18" spans="1:7">
      <c r="A18" s="4" t="s">
        <v>8</v>
      </c>
      <c r="B18" s="4" t="s">
        <v>42</v>
      </c>
      <c r="C18" s="4" t="s">
        <v>43</v>
      </c>
      <c r="D18" s="4" t="s">
        <v>11</v>
      </c>
      <c r="E18" s="5" t="s">
        <v>12</v>
      </c>
      <c r="F18" s="5">
        <v>4</v>
      </c>
      <c r="G18" s="4">
        <f t="shared" si="0"/>
        <v>600</v>
      </c>
    </row>
    <row r="19" spans="1:7">
      <c r="A19" s="4" t="s">
        <v>8</v>
      </c>
      <c r="B19" s="4" t="s">
        <v>44</v>
      </c>
      <c r="C19" s="4" t="s">
        <v>45</v>
      </c>
      <c r="D19" s="4" t="s">
        <v>11</v>
      </c>
      <c r="E19" s="5" t="s">
        <v>12</v>
      </c>
      <c r="F19" s="5">
        <v>1</v>
      </c>
      <c r="G19" s="4">
        <f t="shared" si="0"/>
        <v>150</v>
      </c>
    </row>
    <row r="20" spans="1:7">
      <c r="A20" s="4" t="s">
        <v>8</v>
      </c>
      <c r="B20" s="4" t="s">
        <v>46</v>
      </c>
      <c r="C20" s="4" t="s">
        <v>47</v>
      </c>
      <c r="D20" s="4" t="s">
        <v>23</v>
      </c>
      <c r="E20" s="5" t="s">
        <v>12</v>
      </c>
      <c r="F20" s="5">
        <v>1</v>
      </c>
      <c r="G20" s="4">
        <f t="shared" si="0"/>
        <v>150</v>
      </c>
    </row>
    <row r="21" spans="1:7">
      <c r="A21" s="4" t="s">
        <v>8</v>
      </c>
      <c r="B21" s="4" t="s">
        <v>48</v>
      </c>
      <c r="C21" s="4" t="s">
        <v>49</v>
      </c>
      <c r="D21" s="4" t="s">
        <v>11</v>
      </c>
      <c r="E21" s="5" t="s">
        <v>12</v>
      </c>
      <c r="F21" s="5">
        <v>1</v>
      </c>
      <c r="G21" s="4">
        <f t="shared" si="0"/>
        <v>150</v>
      </c>
    </row>
    <row r="22" spans="1:7">
      <c r="A22" s="4" t="s">
        <v>8</v>
      </c>
      <c r="B22" s="4" t="s">
        <v>18</v>
      </c>
      <c r="C22" s="4" t="s">
        <v>50</v>
      </c>
      <c r="D22" s="4" t="s">
        <v>15</v>
      </c>
      <c r="E22" s="5" t="s">
        <v>12</v>
      </c>
      <c r="F22" s="5">
        <v>2</v>
      </c>
      <c r="G22" s="4">
        <f t="shared" si="0"/>
        <v>300</v>
      </c>
    </row>
    <row r="23" spans="1:7">
      <c r="A23" s="4" t="s">
        <v>8</v>
      </c>
      <c r="B23" s="4" t="s">
        <v>51</v>
      </c>
      <c r="C23" s="4" t="s">
        <v>52</v>
      </c>
      <c r="D23" s="4" t="s">
        <v>11</v>
      </c>
      <c r="E23" s="5" t="s">
        <v>12</v>
      </c>
      <c r="F23" s="5">
        <v>1</v>
      </c>
      <c r="G23" s="4">
        <f t="shared" si="0"/>
        <v>150</v>
      </c>
    </row>
    <row r="24" spans="1:7">
      <c r="A24" s="4" t="s">
        <v>53</v>
      </c>
      <c r="B24" s="4" t="s">
        <v>54</v>
      </c>
      <c r="C24" s="4" t="s">
        <v>55</v>
      </c>
      <c r="D24" s="4" t="s">
        <v>56</v>
      </c>
      <c r="E24" s="5" t="s">
        <v>12</v>
      </c>
      <c r="F24" s="5">
        <v>10</v>
      </c>
      <c r="G24" s="4">
        <f t="shared" si="0"/>
        <v>1500</v>
      </c>
    </row>
    <row r="25" spans="1:7">
      <c r="A25" s="4" t="s">
        <v>53</v>
      </c>
      <c r="B25" s="4" t="s">
        <v>57</v>
      </c>
      <c r="C25" s="4" t="s">
        <v>58</v>
      </c>
      <c r="D25" s="4" t="s">
        <v>56</v>
      </c>
      <c r="E25" s="5" t="s">
        <v>12</v>
      </c>
      <c r="F25" s="5">
        <v>4</v>
      </c>
      <c r="G25" s="4">
        <f t="shared" si="0"/>
        <v>600</v>
      </c>
    </row>
    <row r="26" spans="1:7">
      <c r="A26" s="4" t="s">
        <v>53</v>
      </c>
      <c r="B26" s="4" t="s">
        <v>59</v>
      </c>
      <c r="C26" s="4" t="s">
        <v>60</v>
      </c>
      <c r="D26" s="4" t="s">
        <v>56</v>
      </c>
      <c r="E26" s="5" t="s">
        <v>12</v>
      </c>
      <c r="F26" s="5">
        <v>1</v>
      </c>
      <c r="G26" s="4">
        <f t="shared" si="0"/>
        <v>150</v>
      </c>
    </row>
    <row r="27" spans="1:7">
      <c r="A27" s="4" t="s">
        <v>53</v>
      </c>
      <c r="B27" s="4" t="s">
        <v>61</v>
      </c>
      <c r="C27" s="4" t="s">
        <v>62</v>
      </c>
      <c r="D27" s="4" t="s">
        <v>56</v>
      </c>
      <c r="E27" s="5" t="s">
        <v>12</v>
      </c>
      <c r="F27" s="5">
        <v>6</v>
      </c>
      <c r="G27" s="4">
        <f t="shared" si="0"/>
        <v>900</v>
      </c>
    </row>
    <row r="28" spans="1:7">
      <c r="A28" s="4" t="s">
        <v>53</v>
      </c>
      <c r="B28" s="4" t="s">
        <v>63</v>
      </c>
      <c r="C28" s="4" t="s">
        <v>64</v>
      </c>
      <c r="D28" s="4" t="s">
        <v>56</v>
      </c>
      <c r="E28" s="5" t="s">
        <v>12</v>
      </c>
      <c r="F28" s="5">
        <v>8</v>
      </c>
      <c r="G28" s="4">
        <f t="shared" si="0"/>
        <v>1200</v>
      </c>
    </row>
    <row r="29" spans="1:7">
      <c r="A29" s="4" t="s">
        <v>53</v>
      </c>
      <c r="B29" s="4" t="s">
        <v>65</v>
      </c>
      <c r="C29" s="4" t="s">
        <v>66</v>
      </c>
      <c r="D29" s="4" t="s">
        <v>56</v>
      </c>
      <c r="E29" s="5" t="s">
        <v>12</v>
      </c>
      <c r="F29" s="5">
        <v>8</v>
      </c>
      <c r="G29" s="4">
        <f t="shared" si="0"/>
        <v>1200</v>
      </c>
    </row>
    <row r="30" spans="1:7">
      <c r="A30" s="4" t="s">
        <v>53</v>
      </c>
      <c r="B30" s="4" t="s">
        <v>67</v>
      </c>
      <c r="C30" s="4" t="s">
        <v>68</v>
      </c>
      <c r="D30" s="4" t="s">
        <v>56</v>
      </c>
      <c r="E30" s="5" t="s">
        <v>12</v>
      </c>
      <c r="F30" s="5">
        <v>13</v>
      </c>
      <c r="G30" s="4">
        <f t="shared" si="0"/>
        <v>1950</v>
      </c>
    </row>
    <row r="31" spans="1:7">
      <c r="A31" s="4" t="s">
        <v>53</v>
      </c>
      <c r="B31" s="4" t="s">
        <v>69</v>
      </c>
      <c r="C31" s="4" t="s">
        <v>70</v>
      </c>
      <c r="D31" s="4" t="s">
        <v>56</v>
      </c>
      <c r="E31" s="5" t="s">
        <v>12</v>
      </c>
      <c r="F31" s="5">
        <v>15</v>
      </c>
      <c r="G31" s="4">
        <f t="shared" si="0"/>
        <v>2250</v>
      </c>
    </row>
    <row r="32" spans="1:7">
      <c r="A32" s="4" t="s">
        <v>53</v>
      </c>
      <c r="B32" s="4" t="s">
        <v>71</v>
      </c>
      <c r="C32" s="4" t="s">
        <v>72</v>
      </c>
      <c r="D32" s="4" t="s">
        <v>56</v>
      </c>
      <c r="E32" s="5" t="s">
        <v>12</v>
      </c>
      <c r="F32" s="5">
        <v>1</v>
      </c>
      <c r="G32" s="4">
        <f t="shared" si="0"/>
        <v>150</v>
      </c>
    </row>
    <row r="33" spans="1:7">
      <c r="A33" s="4" t="s">
        <v>53</v>
      </c>
      <c r="B33" s="4" t="s">
        <v>73</v>
      </c>
      <c r="C33" s="4" t="s">
        <v>74</v>
      </c>
      <c r="D33" s="4" t="s">
        <v>56</v>
      </c>
      <c r="E33" s="5" t="s">
        <v>12</v>
      </c>
      <c r="F33" s="5">
        <v>1</v>
      </c>
      <c r="G33" s="4">
        <f t="shared" si="0"/>
        <v>150</v>
      </c>
    </row>
    <row r="34" spans="1:7">
      <c r="A34" s="4" t="s">
        <v>53</v>
      </c>
      <c r="B34" s="4" t="s">
        <v>75</v>
      </c>
      <c r="C34" s="4" t="s">
        <v>76</v>
      </c>
      <c r="D34" s="4" t="s">
        <v>56</v>
      </c>
      <c r="E34" s="5" t="s">
        <v>12</v>
      </c>
      <c r="F34" s="5">
        <v>1</v>
      </c>
      <c r="G34" s="4">
        <f t="shared" si="0"/>
        <v>150</v>
      </c>
    </row>
    <row r="35" spans="1:7">
      <c r="A35" s="4" t="s">
        <v>53</v>
      </c>
      <c r="B35" s="4" t="s">
        <v>77</v>
      </c>
      <c r="C35" s="4" t="s">
        <v>78</v>
      </c>
      <c r="D35" s="4" t="s">
        <v>56</v>
      </c>
      <c r="E35" s="5" t="s">
        <v>12</v>
      </c>
      <c r="F35" s="5">
        <v>1</v>
      </c>
      <c r="G35" s="4">
        <f t="shared" si="0"/>
        <v>150</v>
      </c>
    </row>
    <row r="36" spans="1:7">
      <c r="A36" s="4" t="s">
        <v>53</v>
      </c>
      <c r="B36" s="4" t="s">
        <v>79</v>
      </c>
      <c r="C36" s="4" t="s">
        <v>80</v>
      </c>
      <c r="D36" s="4" t="s">
        <v>56</v>
      </c>
      <c r="E36" s="5" t="s">
        <v>12</v>
      </c>
      <c r="F36" s="5">
        <v>3</v>
      </c>
      <c r="G36" s="4">
        <f t="shared" si="0"/>
        <v>450</v>
      </c>
    </row>
    <row r="37" spans="1:7">
      <c r="A37" s="4" t="s">
        <v>53</v>
      </c>
      <c r="B37" s="4" t="s">
        <v>81</v>
      </c>
      <c r="C37" s="4" t="s">
        <v>82</v>
      </c>
      <c r="D37" s="4" t="s">
        <v>56</v>
      </c>
      <c r="E37" s="5" t="s">
        <v>12</v>
      </c>
      <c r="F37" s="5">
        <v>2</v>
      </c>
      <c r="G37" s="4">
        <f t="shared" ref="G37:G71" si="1">F37*150</f>
        <v>300</v>
      </c>
    </row>
    <row r="38" spans="1:7">
      <c r="A38" s="4" t="s">
        <v>53</v>
      </c>
      <c r="B38" s="4" t="s">
        <v>83</v>
      </c>
      <c r="C38" s="4" t="s">
        <v>84</v>
      </c>
      <c r="D38" s="4" t="s">
        <v>85</v>
      </c>
      <c r="E38" s="5" t="s">
        <v>12</v>
      </c>
      <c r="F38" s="5">
        <v>2</v>
      </c>
      <c r="G38" s="4">
        <f t="shared" si="1"/>
        <v>300</v>
      </c>
    </row>
    <row r="39" spans="1:7">
      <c r="A39" s="4" t="s">
        <v>53</v>
      </c>
      <c r="B39" s="4" t="s">
        <v>86</v>
      </c>
      <c r="C39" s="4" t="s">
        <v>87</v>
      </c>
      <c r="D39" s="4" t="s">
        <v>56</v>
      </c>
      <c r="E39" s="5" t="s">
        <v>12</v>
      </c>
      <c r="F39" s="5">
        <v>4</v>
      </c>
      <c r="G39" s="4">
        <f t="shared" si="1"/>
        <v>600</v>
      </c>
    </row>
    <row r="40" spans="1:7">
      <c r="A40" s="4" t="s">
        <v>53</v>
      </c>
      <c r="B40" s="4" t="s">
        <v>88</v>
      </c>
      <c r="C40" s="4" t="s">
        <v>89</v>
      </c>
      <c r="D40" s="4" t="s">
        <v>56</v>
      </c>
      <c r="E40" s="5" t="s">
        <v>12</v>
      </c>
      <c r="F40" s="5">
        <v>48</v>
      </c>
      <c r="G40" s="4">
        <f t="shared" si="1"/>
        <v>7200</v>
      </c>
    </row>
    <row r="41" spans="1:7">
      <c r="A41" s="4" t="s">
        <v>53</v>
      </c>
      <c r="B41" s="4" t="s">
        <v>90</v>
      </c>
      <c r="C41" s="4" t="s">
        <v>91</v>
      </c>
      <c r="D41" s="4" t="s">
        <v>56</v>
      </c>
      <c r="E41" s="5" t="s">
        <v>12</v>
      </c>
      <c r="F41" s="5">
        <v>3</v>
      </c>
      <c r="G41" s="4">
        <f t="shared" si="1"/>
        <v>450</v>
      </c>
    </row>
    <row r="42" spans="1:7">
      <c r="A42" s="4" t="s">
        <v>53</v>
      </c>
      <c r="B42" s="4" t="s">
        <v>92</v>
      </c>
      <c r="C42" s="4" t="s">
        <v>93</v>
      </c>
      <c r="D42" s="4" t="s">
        <v>56</v>
      </c>
      <c r="E42" s="5" t="s">
        <v>12</v>
      </c>
      <c r="F42" s="5">
        <v>4</v>
      </c>
      <c r="G42" s="4">
        <f t="shared" si="1"/>
        <v>600</v>
      </c>
    </row>
    <row r="43" spans="1:7">
      <c r="A43" s="4" t="s">
        <v>53</v>
      </c>
      <c r="B43" s="4" t="s">
        <v>94</v>
      </c>
      <c r="C43" s="4" t="s">
        <v>95</v>
      </c>
      <c r="D43" s="4" t="s">
        <v>56</v>
      </c>
      <c r="E43" s="5" t="s">
        <v>12</v>
      </c>
      <c r="F43" s="5">
        <v>1</v>
      </c>
      <c r="G43" s="4">
        <f t="shared" si="1"/>
        <v>150</v>
      </c>
    </row>
    <row r="44" spans="1:7">
      <c r="A44" s="4" t="s">
        <v>53</v>
      </c>
      <c r="B44" s="4" t="s">
        <v>96</v>
      </c>
      <c r="C44" s="4" t="s">
        <v>97</v>
      </c>
      <c r="D44" s="4" t="s">
        <v>56</v>
      </c>
      <c r="E44" s="5" t="s">
        <v>12</v>
      </c>
      <c r="F44" s="5">
        <v>1</v>
      </c>
      <c r="G44" s="4">
        <f t="shared" si="1"/>
        <v>150</v>
      </c>
    </row>
    <row r="45" spans="1:7">
      <c r="A45" s="4" t="s">
        <v>53</v>
      </c>
      <c r="B45" s="4" t="s">
        <v>98</v>
      </c>
      <c r="C45" s="4" t="s">
        <v>99</v>
      </c>
      <c r="D45" s="4" t="s">
        <v>56</v>
      </c>
      <c r="E45" s="5" t="s">
        <v>12</v>
      </c>
      <c r="F45" s="5">
        <v>1</v>
      </c>
      <c r="G45" s="4">
        <f t="shared" si="1"/>
        <v>150</v>
      </c>
    </row>
    <row r="46" spans="1:7">
      <c r="A46" s="4" t="s">
        <v>53</v>
      </c>
      <c r="B46" s="4" t="s">
        <v>100</v>
      </c>
      <c r="C46" s="4" t="s">
        <v>101</v>
      </c>
      <c r="D46" s="4" t="s">
        <v>56</v>
      </c>
      <c r="E46" s="5" t="s">
        <v>12</v>
      </c>
      <c r="F46" s="5">
        <v>9</v>
      </c>
      <c r="G46" s="4">
        <f t="shared" si="1"/>
        <v>1350</v>
      </c>
    </row>
    <row r="47" spans="1:7">
      <c r="A47" s="4" t="s">
        <v>53</v>
      </c>
      <c r="B47" s="4" t="s">
        <v>102</v>
      </c>
      <c r="C47" s="4" t="s">
        <v>103</v>
      </c>
      <c r="D47" s="4" t="s">
        <v>56</v>
      </c>
      <c r="E47" s="5" t="s">
        <v>12</v>
      </c>
      <c r="F47" s="5">
        <v>2</v>
      </c>
      <c r="G47" s="4">
        <f t="shared" si="1"/>
        <v>300</v>
      </c>
    </row>
    <row r="48" spans="1:7">
      <c r="A48" s="4" t="s">
        <v>53</v>
      </c>
      <c r="B48" s="4" t="s">
        <v>104</v>
      </c>
      <c r="C48" s="4" t="s">
        <v>105</v>
      </c>
      <c r="D48" s="4" t="s">
        <v>56</v>
      </c>
      <c r="E48" s="5" t="s">
        <v>12</v>
      </c>
      <c r="F48" s="5">
        <v>1</v>
      </c>
      <c r="G48" s="4">
        <f t="shared" si="1"/>
        <v>150</v>
      </c>
    </row>
    <row r="49" spans="1:7">
      <c r="A49" s="4" t="s">
        <v>53</v>
      </c>
      <c r="B49" s="4" t="s">
        <v>106</v>
      </c>
      <c r="C49" s="4" t="s">
        <v>107</v>
      </c>
      <c r="D49" s="4" t="s">
        <v>56</v>
      </c>
      <c r="E49" s="5" t="s">
        <v>12</v>
      </c>
      <c r="F49" s="5">
        <v>1</v>
      </c>
      <c r="G49" s="4">
        <f t="shared" si="1"/>
        <v>150</v>
      </c>
    </row>
    <row r="50" spans="1:7">
      <c r="A50" s="4" t="s">
        <v>53</v>
      </c>
      <c r="B50" s="4" t="s">
        <v>108</v>
      </c>
      <c r="C50" s="4" t="s">
        <v>109</v>
      </c>
      <c r="D50" s="4" t="s">
        <v>56</v>
      </c>
      <c r="E50" s="5" t="s">
        <v>12</v>
      </c>
      <c r="F50" s="5">
        <v>1</v>
      </c>
      <c r="G50" s="4">
        <f t="shared" si="1"/>
        <v>150</v>
      </c>
    </row>
    <row r="51" spans="1:7">
      <c r="A51" s="4" t="s">
        <v>53</v>
      </c>
      <c r="B51" s="4" t="s">
        <v>83</v>
      </c>
      <c r="C51" s="4" t="s">
        <v>110</v>
      </c>
      <c r="D51" s="4" t="s">
        <v>56</v>
      </c>
      <c r="E51" s="5" t="s">
        <v>12</v>
      </c>
      <c r="F51" s="5">
        <v>1</v>
      </c>
      <c r="G51" s="4">
        <f t="shared" si="1"/>
        <v>150</v>
      </c>
    </row>
    <row r="52" spans="1:7">
      <c r="A52" s="12" t="s">
        <v>111</v>
      </c>
      <c r="B52" s="4" t="s">
        <v>112</v>
      </c>
      <c r="C52" s="4" t="s">
        <v>113</v>
      </c>
      <c r="D52" s="4" t="s">
        <v>114</v>
      </c>
      <c r="E52" s="5" t="s">
        <v>12</v>
      </c>
      <c r="F52" s="5">
        <v>1</v>
      </c>
      <c r="G52" s="4">
        <f t="shared" si="1"/>
        <v>150</v>
      </c>
    </row>
    <row r="53" spans="1:7">
      <c r="A53" s="12" t="s">
        <v>115</v>
      </c>
      <c r="B53" s="4" t="s">
        <v>116</v>
      </c>
      <c r="C53" s="4" t="s">
        <v>117</v>
      </c>
      <c r="D53" s="4" t="s">
        <v>114</v>
      </c>
      <c r="E53" s="5" t="s">
        <v>12</v>
      </c>
      <c r="F53" s="5">
        <v>1</v>
      </c>
      <c r="G53" s="4">
        <f t="shared" si="1"/>
        <v>150</v>
      </c>
    </row>
    <row r="54" spans="1:7">
      <c r="A54" s="4" t="s">
        <v>118</v>
      </c>
      <c r="B54" s="4" t="s">
        <v>118</v>
      </c>
      <c r="C54" s="4" t="s">
        <v>119</v>
      </c>
      <c r="D54" s="4" t="s">
        <v>120</v>
      </c>
      <c r="E54" s="5" t="s">
        <v>12</v>
      </c>
      <c r="F54" s="5">
        <v>7</v>
      </c>
      <c r="G54" s="4">
        <f t="shared" si="1"/>
        <v>1050</v>
      </c>
    </row>
    <row r="55" ht="27" spans="1:7">
      <c r="A55" s="13" t="s">
        <v>121</v>
      </c>
      <c r="B55" s="4" t="s">
        <v>122</v>
      </c>
      <c r="C55" s="4" t="s">
        <v>123</v>
      </c>
      <c r="D55" s="4" t="s">
        <v>124</v>
      </c>
      <c r="E55" s="5" t="s">
        <v>12</v>
      </c>
      <c r="F55" s="5">
        <v>1</v>
      </c>
      <c r="G55" s="4">
        <f t="shared" si="1"/>
        <v>150</v>
      </c>
    </row>
    <row r="56" ht="27" spans="1:7">
      <c r="A56" s="14" t="s">
        <v>125</v>
      </c>
      <c r="B56" s="4" t="s">
        <v>126</v>
      </c>
      <c r="C56" s="4" t="s">
        <v>127</v>
      </c>
      <c r="D56" s="4" t="s">
        <v>128</v>
      </c>
      <c r="E56" s="5" t="s">
        <v>12</v>
      </c>
      <c r="F56" s="5">
        <v>3</v>
      </c>
      <c r="G56" s="4">
        <f t="shared" si="1"/>
        <v>450</v>
      </c>
    </row>
    <row r="57" ht="27" spans="1:7">
      <c r="A57" s="14" t="s">
        <v>129</v>
      </c>
      <c r="B57" s="4" t="s">
        <v>130</v>
      </c>
      <c r="C57" s="4" t="s">
        <v>131</v>
      </c>
      <c r="D57" s="4" t="s">
        <v>128</v>
      </c>
      <c r="E57" s="5" t="s">
        <v>12</v>
      </c>
      <c r="F57" s="5">
        <v>1</v>
      </c>
      <c r="G57" s="4">
        <f t="shared" si="1"/>
        <v>150</v>
      </c>
    </row>
    <row r="58" spans="1:7">
      <c r="A58" s="15" t="s">
        <v>132</v>
      </c>
      <c r="B58" s="15" t="s">
        <v>133</v>
      </c>
      <c r="C58" s="15" t="s">
        <v>134</v>
      </c>
      <c r="D58" s="15" t="s">
        <v>135</v>
      </c>
      <c r="E58" s="16" t="s">
        <v>12</v>
      </c>
      <c r="F58" s="16">
        <v>1</v>
      </c>
      <c r="G58" s="15">
        <f t="shared" si="1"/>
        <v>150</v>
      </c>
    </row>
    <row r="59" spans="1:7">
      <c r="A59" s="4" t="s">
        <v>132</v>
      </c>
      <c r="B59" s="4" t="s">
        <v>136</v>
      </c>
      <c r="C59" s="4" t="s">
        <v>137</v>
      </c>
      <c r="D59" s="4" t="s">
        <v>138</v>
      </c>
      <c r="E59" s="5" t="s">
        <v>12</v>
      </c>
      <c r="F59" s="5">
        <v>3</v>
      </c>
      <c r="G59" s="4">
        <f t="shared" si="1"/>
        <v>450</v>
      </c>
    </row>
    <row r="60" spans="1:7">
      <c r="A60" s="4" t="s">
        <v>132</v>
      </c>
      <c r="B60" s="4" t="s">
        <v>139</v>
      </c>
      <c r="C60" s="4" t="s">
        <v>140</v>
      </c>
      <c r="D60" s="4" t="s">
        <v>141</v>
      </c>
      <c r="E60" s="5" t="s">
        <v>12</v>
      </c>
      <c r="F60" s="5">
        <v>1</v>
      </c>
      <c r="G60" s="4">
        <f t="shared" si="1"/>
        <v>150</v>
      </c>
    </row>
    <row r="61" spans="1:7">
      <c r="A61" s="4" t="s">
        <v>132</v>
      </c>
      <c r="B61" s="4" t="s">
        <v>142</v>
      </c>
      <c r="C61" s="4" t="s">
        <v>143</v>
      </c>
      <c r="D61" s="4" t="s">
        <v>144</v>
      </c>
      <c r="E61" s="5" t="s">
        <v>12</v>
      </c>
      <c r="F61" s="5">
        <v>1</v>
      </c>
      <c r="G61" s="4">
        <f t="shared" si="1"/>
        <v>150</v>
      </c>
    </row>
    <row r="62" spans="1:7">
      <c r="A62" s="15" t="s">
        <v>132</v>
      </c>
      <c r="B62" s="15" t="s">
        <v>145</v>
      </c>
      <c r="C62" s="15" t="s">
        <v>146</v>
      </c>
      <c r="D62" s="15" t="s">
        <v>147</v>
      </c>
      <c r="E62" s="16" t="s">
        <v>12</v>
      </c>
      <c r="F62" s="16">
        <v>4</v>
      </c>
      <c r="G62" s="15">
        <f t="shared" si="1"/>
        <v>600</v>
      </c>
    </row>
    <row r="63" spans="1:7">
      <c r="A63" s="4" t="s">
        <v>132</v>
      </c>
      <c r="B63" s="4" t="s">
        <v>148</v>
      </c>
      <c r="C63" s="4" t="s">
        <v>149</v>
      </c>
      <c r="D63" s="4" t="s">
        <v>150</v>
      </c>
      <c r="E63" s="5" t="s">
        <v>12</v>
      </c>
      <c r="F63" s="5">
        <v>2</v>
      </c>
      <c r="G63" s="4">
        <f t="shared" si="1"/>
        <v>300</v>
      </c>
    </row>
    <row r="64" spans="1:8">
      <c r="A64" s="17" t="s">
        <v>132</v>
      </c>
      <c r="B64" s="17" t="s">
        <v>151</v>
      </c>
      <c r="C64" s="17" t="s">
        <v>152</v>
      </c>
      <c r="D64" s="17" t="s">
        <v>153</v>
      </c>
      <c r="E64" s="16" t="s">
        <v>12</v>
      </c>
      <c r="F64" s="18">
        <v>4</v>
      </c>
      <c r="G64" s="15">
        <f t="shared" si="1"/>
        <v>600</v>
      </c>
      <c r="H64" s="19"/>
    </row>
    <row r="65" spans="1:7">
      <c r="A65" s="4" t="s">
        <v>132</v>
      </c>
      <c r="B65" s="4" t="s">
        <v>154</v>
      </c>
      <c r="C65" s="4" t="s">
        <v>155</v>
      </c>
      <c r="D65" s="4" t="s">
        <v>156</v>
      </c>
      <c r="E65" s="5" t="s">
        <v>12</v>
      </c>
      <c r="F65" s="5">
        <v>1</v>
      </c>
      <c r="G65" s="4">
        <f t="shared" si="1"/>
        <v>150</v>
      </c>
    </row>
    <row r="66" spans="1:7">
      <c r="A66" s="15" t="s">
        <v>132</v>
      </c>
      <c r="B66" s="15" t="s">
        <v>157</v>
      </c>
      <c r="C66" s="15" t="s">
        <v>158</v>
      </c>
      <c r="D66" s="15" t="s">
        <v>159</v>
      </c>
      <c r="E66" s="16" t="s">
        <v>12</v>
      </c>
      <c r="F66" s="16">
        <v>1</v>
      </c>
      <c r="G66" s="15">
        <f t="shared" si="1"/>
        <v>150</v>
      </c>
    </row>
    <row r="67" s="1" customFormat="1" spans="1:7">
      <c r="A67" s="15" t="s">
        <v>132</v>
      </c>
      <c r="B67" s="15" t="s">
        <v>160</v>
      </c>
      <c r="C67" s="15" t="s">
        <v>161</v>
      </c>
      <c r="D67" s="15" t="s">
        <v>162</v>
      </c>
      <c r="E67" s="16" t="s">
        <v>12</v>
      </c>
      <c r="F67" s="16">
        <v>1</v>
      </c>
      <c r="G67" s="15">
        <f t="shared" si="1"/>
        <v>150</v>
      </c>
    </row>
    <row r="68" spans="1:7">
      <c r="A68" s="20" t="s">
        <v>163</v>
      </c>
      <c r="B68" s="4" t="s">
        <v>164</v>
      </c>
      <c r="C68" s="4" t="s">
        <v>165</v>
      </c>
      <c r="D68" s="4" t="s">
        <v>166</v>
      </c>
      <c r="E68" s="5" t="s">
        <v>12</v>
      </c>
      <c r="F68" s="5">
        <v>2</v>
      </c>
      <c r="G68" s="4">
        <f t="shared" si="1"/>
        <v>300</v>
      </c>
    </row>
    <row r="69" spans="1:7">
      <c r="A69" s="20" t="s">
        <v>167</v>
      </c>
      <c r="B69" s="4" t="s">
        <v>168</v>
      </c>
      <c r="C69" s="4" t="s">
        <v>169</v>
      </c>
      <c r="D69" s="4" t="s">
        <v>170</v>
      </c>
      <c r="E69" s="5" t="s">
        <v>12</v>
      </c>
      <c r="F69" s="5">
        <v>1</v>
      </c>
      <c r="G69" s="4">
        <f t="shared" si="1"/>
        <v>150</v>
      </c>
    </row>
    <row r="70" spans="1:7">
      <c r="A70" s="20" t="s">
        <v>167</v>
      </c>
      <c r="B70" s="4" t="s">
        <v>171</v>
      </c>
      <c r="C70" s="4" t="s">
        <v>172</v>
      </c>
      <c r="D70" s="4" t="s">
        <v>170</v>
      </c>
      <c r="E70" s="5" t="s">
        <v>12</v>
      </c>
      <c r="F70" s="5">
        <v>1</v>
      </c>
      <c r="G70" s="4">
        <f t="shared" si="1"/>
        <v>150</v>
      </c>
    </row>
    <row r="71" spans="1:7">
      <c r="A71" s="4" t="s">
        <v>173</v>
      </c>
      <c r="B71" s="4" t="s">
        <v>174</v>
      </c>
      <c r="C71" s="4" t="s">
        <v>175</v>
      </c>
      <c r="D71" s="4" t="s">
        <v>176</v>
      </c>
      <c r="E71" s="5" t="s">
        <v>12</v>
      </c>
      <c r="F71" s="5">
        <v>4</v>
      </c>
      <c r="G71" s="4">
        <f t="shared" si="1"/>
        <v>600</v>
      </c>
    </row>
    <row r="73" spans="1:4">
      <c r="A73" s="19"/>
      <c r="B73" s="19"/>
      <c r="C73" s="19"/>
      <c r="D73" s="19"/>
    </row>
    <row r="74" s="2" customFormat="1" spans="1:6">
      <c r="A74" s="19" t="s">
        <v>177</v>
      </c>
      <c r="B74" s="19"/>
      <c r="C74" s="19"/>
      <c r="D74" s="19"/>
      <c r="E74" s="21"/>
      <c r="F74" s="21"/>
    </row>
    <row r="75" spans="1:1">
      <c r="A75" s="19" t="s">
        <v>178</v>
      </c>
    </row>
    <row r="76" spans="1:1">
      <c r="A76" s="19" t="s">
        <v>179</v>
      </c>
    </row>
    <row r="77" spans="1:1">
      <c r="A77" s="22" t="s">
        <v>180</v>
      </c>
    </row>
    <row r="82" spans="1:7">
      <c r="A82" s="23" t="s">
        <v>181</v>
      </c>
      <c r="B82" s="23"/>
      <c r="C82" s="23"/>
      <c r="D82" s="23"/>
      <c r="E82" s="23"/>
      <c r="F82" s="23"/>
      <c r="G82" s="23"/>
    </row>
    <row r="83" spans="1:7">
      <c r="A83" s="23"/>
      <c r="B83" s="23"/>
      <c r="C83" s="23"/>
      <c r="D83" s="23"/>
      <c r="E83" s="23"/>
      <c r="F83" s="23"/>
      <c r="G83" s="23"/>
    </row>
    <row r="84" spans="1:7">
      <c r="A84" s="4" t="s">
        <v>53</v>
      </c>
      <c r="B84" s="4" t="s">
        <v>182</v>
      </c>
      <c r="C84" s="4" t="s">
        <v>183</v>
      </c>
      <c r="D84" s="4" t="s">
        <v>56</v>
      </c>
      <c r="E84" s="5"/>
      <c r="F84" s="5">
        <v>1</v>
      </c>
      <c r="G84" s="4"/>
    </row>
    <row r="85" spans="1:7">
      <c r="A85" s="4" t="s">
        <v>53</v>
      </c>
      <c r="B85" s="4" t="s">
        <v>184</v>
      </c>
      <c r="C85" s="4" t="s">
        <v>185</v>
      </c>
      <c r="D85" s="4" t="s">
        <v>85</v>
      </c>
      <c r="E85" s="5"/>
      <c r="F85" s="5">
        <v>2</v>
      </c>
      <c r="G85" s="4"/>
    </row>
    <row r="86" spans="1:7">
      <c r="A86" s="4" t="s">
        <v>53</v>
      </c>
      <c r="B86" s="4" t="s">
        <v>186</v>
      </c>
      <c r="C86" s="4" t="s">
        <v>187</v>
      </c>
      <c r="D86" s="4" t="s">
        <v>56</v>
      </c>
      <c r="E86" s="5"/>
      <c r="F86" s="5">
        <v>2</v>
      </c>
      <c r="G86" s="4"/>
    </row>
    <row r="87" spans="1:7">
      <c r="A87" s="4" t="s">
        <v>53</v>
      </c>
      <c r="B87" s="4" t="s">
        <v>188</v>
      </c>
      <c r="C87" s="4" t="s">
        <v>189</v>
      </c>
      <c r="D87" s="4" t="s">
        <v>56</v>
      </c>
      <c r="E87" s="5"/>
      <c r="F87" s="5">
        <v>1</v>
      </c>
      <c r="G87" s="4"/>
    </row>
    <row r="88" spans="1:7">
      <c r="A88" s="4" t="s">
        <v>53</v>
      </c>
      <c r="B88" s="4" t="s">
        <v>190</v>
      </c>
      <c r="C88" s="4" t="s">
        <v>191</v>
      </c>
      <c r="D88" s="4" t="s">
        <v>56</v>
      </c>
      <c r="E88" s="5"/>
      <c r="F88" s="5">
        <v>1</v>
      </c>
      <c r="G88" s="4"/>
    </row>
    <row r="89" spans="1:7">
      <c r="A89" s="4">
        <v>63</v>
      </c>
      <c r="B89" s="4" t="s">
        <v>192</v>
      </c>
      <c r="C89" s="4" t="s">
        <v>193</v>
      </c>
      <c r="D89" s="4" t="s">
        <v>194</v>
      </c>
      <c r="E89" s="5"/>
      <c r="F89" s="5">
        <v>1</v>
      </c>
      <c r="G89" s="4" t="s">
        <v>195</v>
      </c>
    </row>
    <row r="90" spans="1:7">
      <c r="A90" s="4">
        <v>64</v>
      </c>
      <c r="B90" s="4" t="s">
        <v>196</v>
      </c>
      <c r="C90" s="4" t="s">
        <v>197</v>
      </c>
      <c r="D90" s="4" t="s">
        <v>194</v>
      </c>
      <c r="E90" s="5"/>
      <c r="F90" s="5">
        <v>1</v>
      </c>
      <c r="G90" s="4" t="s">
        <v>195</v>
      </c>
    </row>
    <row r="91" spans="1:7">
      <c r="A91" s="4">
        <v>65</v>
      </c>
      <c r="B91" s="4" t="s">
        <v>198</v>
      </c>
      <c r="C91" s="4" t="s">
        <v>199</v>
      </c>
      <c r="D91" s="4" t="s">
        <v>194</v>
      </c>
      <c r="E91" s="5"/>
      <c r="F91" s="5">
        <v>1</v>
      </c>
      <c r="G91" s="4" t="s">
        <v>195</v>
      </c>
    </row>
    <row r="92" spans="1:7">
      <c r="A92" s="4">
        <v>66</v>
      </c>
      <c r="B92" s="4" t="s">
        <v>200</v>
      </c>
      <c r="C92" s="4" t="s">
        <v>201</v>
      </c>
      <c r="D92" s="4" t="s">
        <v>194</v>
      </c>
      <c r="E92" s="5"/>
      <c r="F92" s="5">
        <v>1</v>
      </c>
      <c r="G92" s="4" t="s">
        <v>195</v>
      </c>
    </row>
    <row r="93" spans="1:7">
      <c r="A93" s="4">
        <v>67</v>
      </c>
      <c r="B93" s="4" t="s">
        <v>202</v>
      </c>
      <c r="C93" s="4" t="s">
        <v>203</v>
      </c>
      <c r="D93" s="4" t="s">
        <v>194</v>
      </c>
      <c r="E93" s="5"/>
      <c r="F93" s="5">
        <v>1</v>
      </c>
      <c r="G93" s="4" t="s">
        <v>195</v>
      </c>
    </row>
    <row r="94" spans="1:7">
      <c r="A94" s="4">
        <v>23</v>
      </c>
      <c r="B94" s="4" t="s">
        <v>204</v>
      </c>
      <c r="C94" s="4" t="s">
        <v>205</v>
      </c>
      <c r="D94" s="4" t="s">
        <v>206</v>
      </c>
      <c r="E94" s="5"/>
      <c r="F94" s="5">
        <v>4</v>
      </c>
      <c r="G94" s="4" t="s">
        <v>207</v>
      </c>
    </row>
    <row r="95" spans="1:7">
      <c r="A95" s="4" t="s">
        <v>208</v>
      </c>
      <c r="B95" s="4" t="s">
        <v>209</v>
      </c>
      <c r="C95" s="4" t="s">
        <v>210</v>
      </c>
      <c r="D95" s="4" t="s">
        <v>120</v>
      </c>
      <c r="E95" s="5"/>
      <c r="F95" s="5">
        <v>6</v>
      </c>
      <c r="G95" s="4"/>
    </row>
  </sheetData>
  <mergeCells count="2">
    <mergeCell ref="A2:G3"/>
    <mergeCell ref="A82:G8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ACZ7035-CORE-25061504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2025-06-26T02:43:00Z</dcterms:created>
  <dcterms:modified xsi:type="dcterms:W3CDTF">2025-06-27T10:32:34Z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DC7D8BECA8044B8598A8144D57ED6EFE_13</vt:lpwstr>
  </property>
  <property fmtid="{D5CDD505-2E9C-101B-9397-08002B2CF9AE}" pid="3" name="KSOProductBuildVer">
    <vt:lpwstr>2052-11.1.0.9021</vt:lpwstr>
  </property>
</Properties>
</file>