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35"/>
  </bookViews>
  <sheets>
    <sheet name="AC108管脚信息表" sheetId="1" r:id="rId1"/>
  </sheets>
  <calcPr calcId="152511"/>
</workbook>
</file>

<file path=xl/calcChain.xml><?xml version="1.0" encoding="utf-8"?>
<calcChain xmlns="http://schemas.openxmlformats.org/spreadsheetml/2006/main">
  <c r="E200" i="1" l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201" i="1"/>
  <c r="E202" i="1"/>
  <c r="E203" i="1"/>
  <c r="E204" i="1"/>
  <c r="E205" i="1"/>
  <c r="E206" i="1"/>
  <c r="E207" i="1"/>
  <c r="E208" i="1"/>
  <c r="E166" i="1"/>
  <c r="E165" i="1"/>
  <c r="E158" i="1" l="1"/>
  <c r="E143" i="1"/>
  <c r="E102" i="1"/>
  <c r="E86" i="1"/>
  <c r="E77" i="1"/>
  <c r="E38" i="1"/>
  <c r="E34" i="1"/>
  <c r="E29" i="1"/>
  <c r="E26" i="1"/>
  <c r="E24" i="1"/>
  <c r="E22" i="1"/>
  <c r="E19" i="1"/>
  <c r="E10" i="1"/>
  <c r="E3" i="1"/>
  <c r="E2" i="1"/>
  <c r="E35" i="1"/>
  <c r="E5" i="1"/>
  <c r="E7" i="1"/>
  <c r="E8" i="1"/>
  <c r="E9" i="1"/>
  <c r="E11" i="1"/>
  <c r="E12" i="1"/>
  <c r="E13" i="1"/>
  <c r="E14" i="1"/>
  <c r="E15" i="1"/>
  <c r="E16" i="1"/>
  <c r="E17" i="1"/>
  <c r="E18" i="1"/>
  <c r="E20" i="1"/>
  <c r="E21" i="1"/>
  <c r="E23" i="1"/>
  <c r="E25" i="1"/>
  <c r="E27" i="1"/>
  <c r="E28" i="1"/>
  <c r="E30" i="1"/>
  <c r="E31" i="1"/>
  <c r="E32" i="1"/>
  <c r="E33" i="1"/>
  <c r="E36" i="1"/>
  <c r="E37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8" i="1"/>
  <c r="E79" i="1"/>
  <c r="E80" i="1"/>
  <c r="E81" i="1"/>
  <c r="E82" i="1"/>
  <c r="E83" i="1"/>
  <c r="E84" i="1"/>
  <c r="E85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3" i="1"/>
  <c r="E104" i="1"/>
  <c r="E105" i="1"/>
  <c r="E106" i="1"/>
  <c r="E107" i="1"/>
  <c r="E108" i="1"/>
  <c r="E109" i="1"/>
  <c r="E110" i="1"/>
  <c r="E111" i="1"/>
  <c r="E112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3" i="1"/>
  <c r="E134" i="1"/>
  <c r="E135" i="1"/>
  <c r="E136" i="1"/>
  <c r="E137" i="1"/>
  <c r="E138" i="1"/>
  <c r="E139" i="1"/>
  <c r="E140" i="1"/>
  <c r="E141" i="1"/>
  <c r="E142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9" i="1"/>
  <c r="E160" i="1"/>
  <c r="E161" i="1"/>
  <c r="E162" i="1"/>
  <c r="E163" i="1"/>
  <c r="E164" i="1"/>
  <c r="E4" i="1"/>
</calcChain>
</file>

<file path=xl/sharedStrings.xml><?xml version="1.0" encoding="utf-8"?>
<sst xmlns="http://schemas.openxmlformats.org/spreadsheetml/2006/main" count="439" uniqueCount="435">
  <si>
    <t>接口名称</t>
  </si>
  <si>
    <t>外设端口</t>
  </si>
  <si>
    <t>FPGA管脚</t>
  </si>
  <si>
    <t>备注</t>
  </si>
  <si>
    <t>系统时钟50MHz</t>
  </si>
  <si>
    <t>PIN_E15</t>
  </si>
  <si>
    <t>LED灯</t>
  </si>
  <si>
    <t>PIN_N16</t>
  </si>
  <si>
    <t>PIN_N15</t>
  </si>
  <si>
    <t>按键</t>
  </si>
  <si>
    <t>Key[0]</t>
  </si>
  <si>
    <t>PIN_M15</t>
  </si>
  <si>
    <t>Key[1]</t>
  </si>
  <si>
    <t>PIN_T8</t>
  </si>
  <si>
    <t>Key[2]</t>
  </si>
  <si>
    <t>PIN_R9</t>
  </si>
  <si>
    <t>作为复位按键</t>
  </si>
  <si>
    <t>开关</t>
  </si>
  <si>
    <t>PIN_M16</t>
  </si>
  <si>
    <t>PIN_E16</t>
  </si>
  <si>
    <t>PIN_A9</t>
  </si>
  <si>
    <t>PIN_B9</t>
  </si>
  <si>
    <t>PIN_A8</t>
  </si>
  <si>
    <t>PIN_B8</t>
  </si>
  <si>
    <t>PIN_E1</t>
  </si>
  <si>
    <t>PIN_M1</t>
  </si>
  <si>
    <t>串口收发</t>
  </si>
  <si>
    <t>UART_RXD</t>
  </si>
  <si>
    <t>PIN_F13</t>
  </si>
  <si>
    <t>UART_TXD</t>
  </si>
  <si>
    <t>PIN_F8</t>
  </si>
  <si>
    <t>红外遥控</t>
  </si>
  <si>
    <t>IR</t>
  </si>
  <si>
    <t>PIN_R8</t>
  </si>
  <si>
    <t>无源蜂鸣器</t>
  </si>
  <si>
    <t>BEEP</t>
  </si>
  <si>
    <t>PIN_G16</t>
  </si>
  <si>
    <t>I2C接口</t>
  </si>
  <si>
    <t>i2c_sclk</t>
  </si>
  <si>
    <t>PIN_R7</t>
  </si>
  <si>
    <t>i2c_sdat</t>
  </si>
  <si>
    <t>PIN_T7</t>
  </si>
  <si>
    <t>SD卡（4线SPI）</t>
  </si>
  <si>
    <t>SD_CLK</t>
  </si>
  <si>
    <t>PIN_E11</t>
  </si>
  <si>
    <t>SD_MISO</t>
  </si>
  <si>
    <t>PIN_C9</t>
  </si>
  <si>
    <t>SD_MOSI</t>
  </si>
  <si>
    <t>PIN_F9</t>
  </si>
  <si>
    <t>SD_SC</t>
  </si>
  <si>
    <t>PIN_F14</t>
  </si>
  <si>
    <t>74HC595驱动数码管</t>
  </si>
  <si>
    <t>PIN_J13</t>
  </si>
  <si>
    <t>PIN_C15</t>
  </si>
  <si>
    <t>PIN_B16</t>
  </si>
  <si>
    <t>SDRAM</t>
  </si>
  <si>
    <t>PIN_A3</t>
  </si>
  <si>
    <t>PIN_C3</t>
  </si>
  <si>
    <t>PIN_D3</t>
  </si>
  <si>
    <t>PIN_B4</t>
  </si>
  <si>
    <t>PIN_B3</t>
  </si>
  <si>
    <t>PIN_A2</t>
  </si>
  <si>
    <t>PIN_A4</t>
  </si>
  <si>
    <t>PIN_D6</t>
  </si>
  <si>
    <t>PIN_A5</t>
  </si>
  <si>
    <t>PIN_E6</t>
  </si>
  <si>
    <t>PIN_E7</t>
  </si>
  <si>
    <t>PIN_A6</t>
  </si>
  <si>
    <t>PIN_C6</t>
  </si>
  <si>
    <t>PIN_B7</t>
  </si>
  <si>
    <t>PIN_B5</t>
  </si>
  <si>
    <t>sdram_cas_n</t>
  </si>
  <si>
    <t>PIN_D8</t>
  </si>
  <si>
    <t>sdram_clk</t>
  </si>
  <si>
    <t>PIN_A7</t>
  </si>
  <si>
    <t>sdram_cs_n</t>
  </si>
  <si>
    <t>PIN_B6</t>
  </si>
  <si>
    <t>PIN_D14</t>
  </si>
  <si>
    <t>PIN_C14</t>
  </si>
  <si>
    <t>PIN_D12</t>
  </si>
  <si>
    <t>PIN_B13</t>
  </si>
  <si>
    <t>PIN_E10</t>
  </si>
  <si>
    <t>PIN_B12</t>
  </si>
  <si>
    <t>PIN_D11</t>
  </si>
  <si>
    <t>PIN_C11</t>
  </si>
  <si>
    <t>PIN_B10</t>
  </si>
  <si>
    <t>PIN_A11</t>
  </si>
  <si>
    <t>PIN_B11</t>
  </si>
  <si>
    <t>PIN_A12</t>
  </si>
  <si>
    <t>PIN_A13</t>
  </si>
  <si>
    <t>PIN_A14</t>
  </si>
  <si>
    <t>PIN_B14</t>
  </si>
  <si>
    <t>PIN_A15</t>
  </si>
  <si>
    <t>PIN_E9</t>
  </si>
  <si>
    <t>PIN_A10</t>
  </si>
  <si>
    <t>sdram_ras_n</t>
  </si>
  <si>
    <t>PIN_C8</t>
  </si>
  <si>
    <t>sdram_we_n</t>
  </si>
  <si>
    <t>PIN_E8</t>
  </si>
  <si>
    <t>HDMI</t>
  </si>
  <si>
    <t>tmds_clk_n</t>
  </si>
  <si>
    <t>PIN_R3</t>
  </si>
  <si>
    <t>tmds_clk_p</t>
  </si>
  <si>
    <t>PIN_T3</t>
  </si>
  <si>
    <t>tmds_data_n[0]</t>
  </si>
  <si>
    <t>PIN_R4</t>
  </si>
  <si>
    <t>tmds_data_n[1]</t>
  </si>
  <si>
    <t>PIN_R5</t>
  </si>
  <si>
    <t>tmds_data_n[2]</t>
  </si>
  <si>
    <t>PIN_R6</t>
  </si>
  <si>
    <t>tmds_data_p[0]</t>
  </si>
  <si>
    <t>PIN_T4</t>
  </si>
  <si>
    <t>tmds_data_p[1]</t>
  </si>
  <si>
    <t>PIN_T5</t>
  </si>
  <si>
    <t>tmds_data_p[2]</t>
  </si>
  <si>
    <t>PIN_T6</t>
  </si>
  <si>
    <t>以太网</t>
  </si>
  <si>
    <t>eth_mdc</t>
  </si>
  <si>
    <t>PIN_P15</t>
  </si>
  <si>
    <t>eth_mdio</t>
  </si>
  <si>
    <t>PIN_R16</t>
  </si>
  <si>
    <t>eth_rst_n</t>
  </si>
  <si>
    <t>PIN_P16</t>
  </si>
  <si>
    <t>eth_rxc</t>
  </si>
  <si>
    <t>PIN_T9</t>
  </si>
  <si>
    <t>eth_rxd[3]</t>
  </si>
  <si>
    <t>PIN_R12</t>
  </si>
  <si>
    <t>eth_rxd[2]</t>
  </si>
  <si>
    <t>PIN_T11</t>
  </si>
  <si>
    <t>eth_rxd[1]</t>
  </si>
  <si>
    <t>PIN_R11</t>
  </si>
  <si>
    <t>eth_rxd[0]</t>
  </si>
  <si>
    <t>PIN_T10</t>
  </si>
  <si>
    <t>eth_rxdv</t>
  </si>
  <si>
    <t>PIN_R10</t>
  </si>
  <si>
    <t>eth_gtxc</t>
  </si>
  <si>
    <t>PIN_T12</t>
  </si>
  <si>
    <t>eth_txd[3]</t>
  </si>
  <si>
    <t>PIN_T15</t>
  </si>
  <si>
    <t>eth_txd[2]</t>
  </si>
  <si>
    <t>PIN_T14</t>
  </si>
  <si>
    <t>eth_txd[1]</t>
  </si>
  <si>
    <t>PIN_R14</t>
  </si>
  <si>
    <t>eth_txd[0]</t>
  </si>
  <si>
    <t>PIN_T13</t>
  </si>
  <si>
    <t>eth_txen</t>
  </si>
  <si>
    <t>PIN_R13</t>
  </si>
  <si>
    <t>GPIO0通用扩展接口</t>
  </si>
  <si>
    <t>GPIO0_0</t>
  </si>
  <si>
    <t>PIN_T2</t>
  </si>
  <si>
    <t>GPIO0_1</t>
  </si>
  <si>
    <t>PIN_R1</t>
  </si>
  <si>
    <t>GPIO0_2</t>
  </si>
  <si>
    <t>PIN_P2</t>
  </si>
  <si>
    <t>GPIO0_3</t>
  </si>
  <si>
    <t>PIN_P1</t>
  </si>
  <si>
    <t>GPIO0_4</t>
  </si>
  <si>
    <t>PIN_N2</t>
  </si>
  <si>
    <t>GPIO0_5</t>
  </si>
  <si>
    <t>PIN_N1</t>
  </si>
  <si>
    <t>GPIO0_6</t>
  </si>
  <si>
    <t>PIN_L2</t>
  </si>
  <si>
    <t>GPIO0_7</t>
  </si>
  <si>
    <t>PIN_L1</t>
  </si>
  <si>
    <t>GPIO0_8</t>
  </si>
  <si>
    <t>PIN_K2</t>
  </si>
  <si>
    <t>GPIO0_9</t>
  </si>
  <si>
    <t>PIN_K1</t>
  </si>
  <si>
    <t>5V</t>
  </si>
  <si>
    <t>GND</t>
  </si>
  <si>
    <t>GPIO0_10</t>
  </si>
  <si>
    <t>PIN_J2</t>
  </si>
  <si>
    <t>GPIO0_11</t>
  </si>
  <si>
    <t>PIN_J1</t>
  </si>
  <si>
    <t>GPIO0_12</t>
  </si>
  <si>
    <t>PIN_M10</t>
  </si>
  <si>
    <t>GPIO0_13</t>
  </si>
  <si>
    <t>PIN_P9</t>
  </si>
  <si>
    <t>GPIO0_14</t>
  </si>
  <si>
    <t>PIN_N9</t>
  </si>
  <si>
    <t>GPIO0_15</t>
  </si>
  <si>
    <t>PIN_L8</t>
  </si>
  <si>
    <t>GPIO0_16</t>
  </si>
  <si>
    <t>PIN_N8</t>
  </si>
  <si>
    <t>GPIO0_17</t>
  </si>
  <si>
    <t>PIN_P8</t>
  </si>
  <si>
    <t>GPIO0_18</t>
  </si>
  <si>
    <t>PIN_M8</t>
  </si>
  <si>
    <t>GPIO0_19</t>
  </si>
  <si>
    <t>PIN_M7</t>
  </si>
  <si>
    <t>GPIO0_20</t>
  </si>
  <si>
    <t>PIN_P6</t>
  </si>
  <si>
    <t>GPIO0_21</t>
  </si>
  <si>
    <t>PIN_N6</t>
  </si>
  <si>
    <t>GPIO0_22</t>
  </si>
  <si>
    <t>PIN_L7</t>
  </si>
  <si>
    <t>GPIO0_23</t>
  </si>
  <si>
    <t>PIN_P3</t>
  </si>
  <si>
    <t>GPIO0_24</t>
  </si>
  <si>
    <t>PIN_N5</t>
  </si>
  <si>
    <t>GPIO0_25</t>
  </si>
  <si>
    <t>PIN_N3</t>
  </si>
  <si>
    <t>3V3</t>
  </si>
  <si>
    <t>GPIO0_26</t>
  </si>
  <si>
    <t>PIN_M6</t>
  </si>
  <si>
    <t>GPIO0_27</t>
  </si>
  <si>
    <t>PIN_L4</t>
  </si>
  <si>
    <t>GPIO0_28</t>
  </si>
  <si>
    <t>PIN_K5</t>
  </si>
  <si>
    <t>GPIO0_29</t>
  </si>
  <si>
    <t>PIN_G1</t>
  </si>
  <si>
    <t>GPIO0_30</t>
  </si>
  <si>
    <t>PIN_G2</t>
  </si>
  <si>
    <t>GPIO0_31</t>
  </si>
  <si>
    <t>PIN_F3</t>
  </si>
  <si>
    <t>GPIO0_32</t>
  </si>
  <si>
    <t>PIN_D1</t>
  </si>
  <si>
    <t>GPIO0_33</t>
  </si>
  <si>
    <t>PIN_C2</t>
  </si>
  <si>
    <t>GPIO0_34</t>
  </si>
  <si>
    <t>PIN_B1</t>
  </si>
  <si>
    <t>GPIO0_35</t>
  </si>
  <si>
    <t>PIN_D9</t>
  </si>
  <si>
    <t>CMOS摄像头接口</t>
  </si>
  <si>
    <t>PIN_D15</t>
  </si>
  <si>
    <t>PIN_C16</t>
  </si>
  <si>
    <t>PIN_F15</t>
  </si>
  <si>
    <t>PIN_D16</t>
  </si>
  <si>
    <t>PIN_F16</t>
  </si>
  <si>
    <t>PIN_G15</t>
  </si>
  <si>
    <t>PIN_J14</t>
  </si>
  <si>
    <t>PIN_K15</t>
  </si>
  <si>
    <t>CMOS_HREF</t>
  </si>
  <si>
    <t>PIN_K16</t>
  </si>
  <si>
    <t>CMOS_PCLK</t>
  </si>
  <si>
    <t>PIN_L14</t>
  </si>
  <si>
    <t>CMOS_SCLK</t>
  </si>
  <si>
    <t>PIN_L13</t>
  </si>
  <si>
    <t>CMOS_SDAT</t>
  </si>
  <si>
    <t>PIN_N14</t>
  </si>
  <si>
    <t>CMOS_VSYNC</t>
  </si>
  <si>
    <t>PIN_J15</t>
  </si>
  <si>
    <t>CMOS_XCLK</t>
  </si>
  <si>
    <t>PIN_J16</t>
  </si>
  <si>
    <t>I2S音频接口</t>
  </si>
  <si>
    <t>I2S_ADCDAT</t>
  </si>
  <si>
    <t>PIN_P14</t>
  </si>
  <si>
    <t>I2S_ADCLRC</t>
  </si>
  <si>
    <t>PIN_N12</t>
  </si>
  <si>
    <t>I2S_BCLK</t>
  </si>
  <si>
    <t>PIN_L16</t>
  </si>
  <si>
    <t>I2S_DACDAT</t>
  </si>
  <si>
    <t>PIN_N11</t>
  </si>
  <si>
    <t>I2S_DACLRC</t>
  </si>
  <si>
    <t>PIN_P11</t>
  </si>
  <si>
    <t>I2S_MCLK</t>
  </si>
  <si>
    <t>PIN_L15</t>
  </si>
  <si>
    <t>sdram_addr[0]</t>
  </si>
  <si>
    <t>sdram_addr[1]</t>
  </si>
  <si>
    <t>sdram_addr[2]</t>
  </si>
  <si>
    <t>sdram_addr[3]</t>
  </si>
  <si>
    <t>sdram_addr[4]</t>
  </si>
  <si>
    <t>sdram_addr[5]</t>
  </si>
  <si>
    <t>sdram_addr[6]</t>
  </si>
  <si>
    <t>sdram_addr[7]</t>
  </si>
  <si>
    <t>sdram_addr[8]</t>
  </si>
  <si>
    <t>sdram_addr[9]</t>
  </si>
  <si>
    <t>sdram_addr[10]</t>
  </si>
  <si>
    <t>sdram_addr[11]</t>
  </si>
  <si>
    <t>sdram_addr[12]</t>
  </si>
  <si>
    <t>sdram_dq[0]</t>
  </si>
  <si>
    <t>sdram_dq[1]</t>
  </si>
  <si>
    <t>sdram_dq[2]</t>
  </si>
  <si>
    <t>sdram_dq[3]</t>
  </si>
  <si>
    <t>sdram_dq[4]</t>
  </si>
  <si>
    <t>sdram_dq[5]</t>
  </si>
  <si>
    <t>sdram_dq[6]</t>
  </si>
  <si>
    <t>sdram_dq[7]</t>
  </si>
  <si>
    <t>sdram_dq[8]</t>
  </si>
  <si>
    <t>sdram_dq[9]</t>
  </si>
  <si>
    <t>sdram_dq[10]</t>
  </si>
  <si>
    <t>sdram_dq[11]</t>
  </si>
  <si>
    <t>sdram_dq[12]</t>
  </si>
  <si>
    <t>sdram_dq[13]</t>
  </si>
  <si>
    <t>sdram_dq[14]</t>
  </si>
  <si>
    <t>sdram_dq[15]</t>
  </si>
  <si>
    <t>sdram_ba[0]</t>
    <phoneticPr fontId="18" type="noConversion"/>
  </si>
  <si>
    <t>sdram_ba[1]</t>
    <phoneticPr fontId="18" type="noConversion"/>
  </si>
  <si>
    <t>sdram_dqm[0]</t>
    <phoneticPr fontId="18" type="noConversion"/>
  </si>
  <si>
    <t>sdram_dqm[1]</t>
    <phoneticPr fontId="18" type="noConversion"/>
  </si>
  <si>
    <t>DS</t>
    <phoneticPr fontId="18" type="noConversion"/>
  </si>
  <si>
    <t>SH_CP</t>
    <phoneticPr fontId="18" type="noConversion"/>
  </si>
  <si>
    <t>ST_CP</t>
    <phoneticPr fontId="18" type="noConversion"/>
  </si>
  <si>
    <t>SEG7_DIO</t>
    <phoneticPr fontId="18" type="noConversion"/>
  </si>
  <si>
    <t>SEG7_SCLK</t>
    <phoneticPr fontId="18" type="noConversion"/>
  </si>
  <si>
    <t>SEG7_RCLK</t>
    <phoneticPr fontId="18" type="noConversion"/>
  </si>
  <si>
    <t>LED[0]</t>
    <phoneticPr fontId="18" type="noConversion"/>
  </si>
  <si>
    <t>LED[1]</t>
    <phoneticPr fontId="18" type="noConversion"/>
  </si>
  <si>
    <t>Clk</t>
    <phoneticPr fontId="18" type="noConversion"/>
  </si>
  <si>
    <t>约束语句</t>
    <phoneticPr fontId="18" type="noConversion"/>
  </si>
  <si>
    <t>SW[0]</t>
  </si>
  <si>
    <t>SW[1]</t>
  </si>
  <si>
    <t>SW[2]</t>
  </si>
  <si>
    <t>SW[3]</t>
  </si>
  <si>
    <t>SW[4]</t>
  </si>
  <si>
    <t>SW[5]</t>
  </si>
  <si>
    <t>SW[6]</t>
  </si>
  <si>
    <t>SW[7]</t>
  </si>
  <si>
    <t>CMOS_D[0]</t>
  </si>
  <si>
    <t>CMOS_D[1]</t>
  </si>
  <si>
    <t>CMOS_D[2]</t>
  </si>
  <si>
    <t>CMOS_D[3]</t>
  </si>
  <si>
    <t>CMOS_D[4]</t>
  </si>
  <si>
    <t>CMOS_D[5]</t>
  </si>
  <si>
    <t>CMOS_D[6]</t>
  </si>
  <si>
    <t>CMOS_D[7]</t>
  </si>
  <si>
    <t>双目摄像头</t>
    <phoneticPr fontId="19" type="noConversion"/>
  </si>
  <si>
    <t>CMOS2_PWDN</t>
    <phoneticPr fontId="18" type="noConversion"/>
  </si>
  <si>
    <t>PIN_T2</t>
    <phoneticPr fontId="19" type="noConversion"/>
  </si>
  <si>
    <t>GPIO0_0</t>
    <phoneticPr fontId="19" type="noConversion"/>
  </si>
  <si>
    <t>CMOS2_RST</t>
    <phoneticPr fontId="18" type="noConversion"/>
  </si>
  <si>
    <t>PIN_R1</t>
    <phoneticPr fontId="19" type="noConversion"/>
  </si>
  <si>
    <t>GPIO0_1</t>
    <phoneticPr fontId="19" type="noConversion"/>
  </si>
  <si>
    <t>CMOS2_D[0]</t>
  </si>
  <si>
    <t>PIN_P2</t>
    <phoneticPr fontId="19" type="noConversion"/>
  </si>
  <si>
    <t>GPIO0_2</t>
    <phoneticPr fontId="19" type="noConversion"/>
  </si>
  <si>
    <t>CMOS2_D[1]</t>
  </si>
  <si>
    <t>PIN_P1</t>
    <phoneticPr fontId="19" type="noConversion"/>
  </si>
  <si>
    <t>GPIO0_3</t>
    <phoneticPr fontId="19" type="noConversion"/>
  </si>
  <si>
    <t>CMOS2_D[2]</t>
  </si>
  <si>
    <t>PIN_N2</t>
    <phoneticPr fontId="19" type="noConversion"/>
  </si>
  <si>
    <t>GPIO0_4</t>
    <phoneticPr fontId="19" type="noConversion"/>
  </si>
  <si>
    <t>CMOS2_D[3]</t>
  </si>
  <si>
    <t>PIN_N1</t>
    <phoneticPr fontId="19" type="noConversion"/>
  </si>
  <si>
    <t>GPIO0_5</t>
    <phoneticPr fontId="19" type="noConversion"/>
  </si>
  <si>
    <t>CMOS2_D[4]</t>
  </si>
  <si>
    <t>PIN_L2</t>
    <phoneticPr fontId="19" type="noConversion"/>
  </si>
  <si>
    <t>GPIO0_6</t>
    <phoneticPr fontId="19" type="noConversion"/>
  </si>
  <si>
    <t>CMOS2_D[5]</t>
  </si>
  <si>
    <t>PIN_L1</t>
    <phoneticPr fontId="19" type="noConversion"/>
  </si>
  <si>
    <t>GPIO0_7</t>
    <phoneticPr fontId="19" type="noConversion"/>
  </si>
  <si>
    <t>CMOS2_D[6]</t>
  </si>
  <si>
    <t>PIN_K2</t>
    <phoneticPr fontId="19" type="noConversion"/>
  </si>
  <si>
    <t>GPIO0_8</t>
    <phoneticPr fontId="19" type="noConversion"/>
  </si>
  <si>
    <t>CMOS2_D[7]</t>
  </si>
  <si>
    <t>PIN_K1</t>
    <phoneticPr fontId="19" type="noConversion"/>
  </si>
  <si>
    <t>GPIO0_9</t>
    <phoneticPr fontId="19" type="noConversion"/>
  </si>
  <si>
    <t>CMOS2_XCLK</t>
    <phoneticPr fontId="18" type="noConversion"/>
  </si>
  <si>
    <t>PIN_J2</t>
    <phoneticPr fontId="19" type="noConversion"/>
  </si>
  <si>
    <t>GPIO0_10</t>
    <phoneticPr fontId="19" type="noConversion"/>
  </si>
  <si>
    <t>CMOS2_PCLK</t>
    <phoneticPr fontId="18" type="noConversion"/>
  </si>
  <si>
    <t>PIN_J1</t>
    <phoneticPr fontId="19" type="noConversion"/>
  </si>
  <si>
    <t>GPIO0_11</t>
    <phoneticPr fontId="19" type="noConversion"/>
  </si>
  <si>
    <t>CMOS2_HREF</t>
    <phoneticPr fontId="18" type="noConversion"/>
  </si>
  <si>
    <t>PIN_M10</t>
    <phoneticPr fontId="19" type="noConversion"/>
  </si>
  <si>
    <t>GPIO0_12</t>
    <phoneticPr fontId="19" type="noConversion"/>
  </si>
  <si>
    <t>CMOS2_VSYNC</t>
    <phoneticPr fontId="18" type="noConversion"/>
  </si>
  <si>
    <t>PIN_P9</t>
    <phoneticPr fontId="19" type="noConversion"/>
  </si>
  <si>
    <t>GPIO0_13</t>
    <phoneticPr fontId="19" type="noConversion"/>
  </si>
  <si>
    <t>CMOS2_SDA</t>
    <phoneticPr fontId="18" type="noConversion"/>
  </si>
  <si>
    <t>PIN_N9</t>
    <phoneticPr fontId="19" type="noConversion"/>
  </si>
  <si>
    <t>GPIO0_14</t>
    <phoneticPr fontId="19" type="noConversion"/>
  </si>
  <si>
    <t>CMOS2_SCL</t>
    <phoneticPr fontId="18" type="noConversion"/>
  </si>
  <si>
    <t>PIN_L8</t>
    <phoneticPr fontId="19" type="noConversion"/>
  </si>
  <si>
    <t>GPIO0_15</t>
    <phoneticPr fontId="19" type="noConversion"/>
  </si>
  <si>
    <t>CMOS1_PWDN</t>
    <phoneticPr fontId="18" type="noConversion"/>
  </si>
  <si>
    <t>PIN_N8</t>
    <phoneticPr fontId="19" type="noConversion"/>
  </si>
  <si>
    <t>GPIO0_16</t>
    <phoneticPr fontId="19" type="noConversion"/>
  </si>
  <si>
    <t>CMOS1_RST</t>
    <phoneticPr fontId="18" type="noConversion"/>
  </si>
  <si>
    <t>PIN_P8</t>
    <phoneticPr fontId="19" type="noConversion"/>
  </si>
  <si>
    <t>GPIO0_17</t>
    <phoneticPr fontId="19" type="noConversion"/>
  </si>
  <si>
    <t>CMOS1_D[0]</t>
  </si>
  <si>
    <t>PIN_M8</t>
    <phoneticPr fontId="19" type="noConversion"/>
  </si>
  <si>
    <t>GPIO0_18</t>
    <phoneticPr fontId="19" type="noConversion"/>
  </si>
  <si>
    <t>CMOS1_D[1]</t>
  </si>
  <si>
    <t>PIN_M7</t>
    <phoneticPr fontId="19" type="noConversion"/>
  </si>
  <si>
    <t>GPIO0_19</t>
    <phoneticPr fontId="19" type="noConversion"/>
  </si>
  <si>
    <t>CMOS1_D[2]</t>
  </si>
  <si>
    <t>PIN_P6</t>
    <phoneticPr fontId="19" type="noConversion"/>
  </si>
  <si>
    <t>GPIO0_20</t>
    <phoneticPr fontId="19" type="noConversion"/>
  </si>
  <si>
    <t>CMOS1_D[3]</t>
  </si>
  <si>
    <t>PIN_N6</t>
    <phoneticPr fontId="19" type="noConversion"/>
  </si>
  <si>
    <t>GPIO0_21</t>
    <phoneticPr fontId="19" type="noConversion"/>
  </si>
  <si>
    <t>CMOS1_D[4]</t>
  </si>
  <si>
    <t>PIN_L7</t>
    <phoneticPr fontId="19" type="noConversion"/>
  </si>
  <si>
    <t>GPIO0_22</t>
    <phoneticPr fontId="19" type="noConversion"/>
  </si>
  <si>
    <t>CMOS1_D[5]</t>
  </si>
  <si>
    <t>PIN_P3</t>
    <phoneticPr fontId="19" type="noConversion"/>
  </si>
  <si>
    <t>GPIO0_23</t>
    <phoneticPr fontId="19" type="noConversion"/>
  </si>
  <si>
    <t>CMOS1_D[6]</t>
  </si>
  <si>
    <t>PIN_N5</t>
    <phoneticPr fontId="19" type="noConversion"/>
  </si>
  <si>
    <t>GPIO0_24</t>
    <phoneticPr fontId="19" type="noConversion"/>
  </si>
  <si>
    <t>CMOS1_D[7]</t>
  </si>
  <si>
    <t>PIN_N3</t>
    <phoneticPr fontId="19" type="noConversion"/>
  </si>
  <si>
    <t>GPIO0_25</t>
    <phoneticPr fontId="19" type="noConversion"/>
  </si>
  <si>
    <t>CMOS1_XCLK</t>
    <phoneticPr fontId="18" type="noConversion"/>
  </si>
  <si>
    <t>PIN_M6</t>
    <phoneticPr fontId="19" type="noConversion"/>
  </si>
  <si>
    <t>GPIO0_26</t>
    <phoneticPr fontId="19" type="noConversion"/>
  </si>
  <si>
    <t>CMOS1_PCLK</t>
    <phoneticPr fontId="18" type="noConversion"/>
  </si>
  <si>
    <t>PIN_L4</t>
    <phoneticPr fontId="19" type="noConversion"/>
  </si>
  <si>
    <t>GPIO0_27</t>
    <phoneticPr fontId="19" type="noConversion"/>
  </si>
  <si>
    <t>CMOS1_HREF</t>
    <phoneticPr fontId="18" type="noConversion"/>
  </si>
  <si>
    <t>PIN_K5</t>
    <phoneticPr fontId="19" type="noConversion"/>
  </si>
  <si>
    <t>GPIO0_28</t>
    <phoneticPr fontId="19" type="noConversion"/>
  </si>
  <si>
    <t>CMOS1_VSYNC</t>
    <phoneticPr fontId="18" type="noConversion"/>
  </si>
  <si>
    <t>PIN_G1</t>
    <phoneticPr fontId="19" type="noConversion"/>
  </si>
  <si>
    <t>GPIO0_29</t>
    <phoneticPr fontId="19" type="noConversion"/>
  </si>
  <si>
    <t>CMOS1_SDA</t>
    <phoneticPr fontId="18" type="noConversion"/>
  </si>
  <si>
    <t>PIN_G2</t>
    <phoneticPr fontId="19" type="noConversion"/>
  </si>
  <si>
    <t>GPIO0_30</t>
    <phoneticPr fontId="19" type="noConversion"/>
  </si>
  <si>
    <t>CMOS1_SCL</t>
    <phoneticPr fontId="18" type="noConversion"/>
  </si>
  <si>
    <t>PIN_F3</t>
    <phoneticPr fontId="19" type="noConversion"/>
  </si>
  <si>
    <t>GPIO0_31</t>
    <phoneticPr fontId="19" type="noConversion"/>
  </si>
  <si>
    <t>矩阵键盘</t>
    <phoneticPr fontId="19" type="noConversion"/>
  </si>
  <si>
    <t>Key_Board_Col_o[3]</t>
  </si>
  <si>
    <t>GPIO0_11</t>
    <phoneticPr fontId="19" type="noConversion"/>
  </si>
  <si>
    <t>Key_Board_Col_o[2]</t>
  </si>
  <si>
    <t>PIN_P9</t>
    <phoneticPr fontId="19" type="noConversion"/>
  </si>
  <si>
    <t>Key_Board_Col_o[1]</t>
  </si>
  <si>
    <t>PIN_L8</t>
    <phoneticPr fontId="19" type="noConversion"/>
  </si>
  <si>
    <t>GPIO0_15</t>
    <phoneticPr fontId="19" type="noConversion"/>
  </si>
  <si>
    <t>Key_Board_Col_o[0]</t>
  </si>
  <si>
    <t>PIN_P8</t>
    <phoneticPr fontId="19" type="noConversion"/>
  </si>
  <si>
    <t>GPIO0_17</t>
    <phoneticPr fontId="19" type="noConversion"/>
  </si>
  <si>
    <t>Key_Board_Row_i[3]</t>
  </si>
  <si>
    <t>PIN_M7</t>
    <phoneticPr fontId="19" type="noConversion"/>
  </si>
  <si>
    <t>GPIO0_19</t>
    <phoneticPr fontId="19" type="noConversion"/>
  </si>
  <si>
    <t>Key_Board_Row_i[2]</t>
    <phoneticPr fontId="19" type="noConversion"/>
  </si>
  <si>
    <t>GPIO0_21</t>
    <phoneticPr fontId="19" type="noConversion"/>
  </si>
  <si>
    <t>Key_Board_Row_i[1]</t>
    <phoneticPr fontId="19" type="noConversion"/>
  </si>
  <si>
    <t>PIN_P3</t>
    <phoneticPr fontId="19" type="noConversion"/>
  </si>
  <si>
    <t>GPIO0_23</t>
    <phoneticPr fontId="19" type="noConversion"/>
  </si>
  <si>
    <t>Key_Board_Row_i[0]</t>
  </si>
  <si>
    <t>PIN_N3</t>
    <phoneticPr fontId="19" type="noConversion"/>
  </si>
  <si>
    <t>GPIO0_25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</si>
</sst>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8"/>
  <sheetViews>
    <sheetView tabSelected="1" topLeftCell="A185" workbookViewId="0">
      <selection activeCell="F205" sqref="F205"/>
    </sheetView>
  </sheetViews>
  <sheetFormatPr defaultRowHeight="13.5" x14ac:dyDescent="0.15"/>
  <cols>
    <col min="1" max="1" width="18.375" customWidth="1"/>
    <col min="2" max="2" width="21.5" customWidth="1"/>
    <col min="3" max="3" width="20.75" customWidth="1"/>
    <col min="4" max="4" width="14.25" customWidth="1"/>
    <col min="5" max="5" width="61.125" customWidth="1"/>
  </cols>
  <sheetData>
    <row r="1" spans="1:5" x14ac:dyDescent="0.15">
      <c r="A1" t="s">
        <v>0</v>
      </c>
      <c r="B1" t="s">
        <v>1</v>
      </c>
      <c r="C1" t="s">
        <v>2</v>
      </c>
      <c r="D1" t="s">
        <v>3</v>
      </c>
      <c r="E1" t="s">
        <v>299</v>
      </c>
    </row>
    <row r="2" spans="1:5" x14ac:dyDescent="0.15">
      <c r="A2" t="s">
        <v>4</v>
      </c>
      <c r="B2" t="s">
        <v>298</v>
      </c>
      <c r="C2" t="s">
        <v>5</v>
      </c>
      <c r="E2" t="str">
        <f t="shared" ref="E2" si="0">CONCATENATE("set_location_assignment ",C2," -to ",B2)</f>
        <v>set_location_assignment PIN_E15 -to Clk</v>
      </c>
    </row>
    <row r="3" spans="1:5" x14ac:dyDescent="0.15">
      <c r="E3" t="str">
        <f>CONCATENATE("# ",A4,"管脚约束")</f>
        <v># LED灯管脚约束</v>
      </c>
    </row>
    <row r="4" spans="1:5" x14ac:dyDescent="0.15">
      <c r="A4" t="s">
        <v>6</v>
      </c>
      <c r="B4" t="s">
        <v>296</v>
      </c>
      <c r="C4" t="s">
        <v>7</v>
      </c>
      <c r="E4" t="str">
        <f>CONCATENATE("set_location_assignment ",C4," -to ",B4)</f>
        <v>set_location_assignment PIN_N16 -to LED[0]</v>
      </c>
    </row>
    <row r="5" spans="1:5" x14ac:dyDescent="0.15">
      <c r="B5" t="s">
        <v>297</v>
      </c>
      <c r="C5" t="s">
        <v>8</v>
      </c>
      <c r="E5" t="str">
        <f t="shared" ref="E5:E68" si="1">CONCATENATE("set_location_assignment ",C5," -to ",B5)</f>
        <v>set_location_assignment PIN_N15 -to LED[1]</v>
      </c>
    </row>
    <row r="7" spans="1:5" x14ac:dyDescent="0.15">
      <c r="A7" t="s">
        <v>9</v>
      </c>
      <c r="B7" t="s">
        <v>10</v>
      </c>
      <c r="C7" t="s">
        <v>11</v>
      </c>
      <c r="E7" t="str">
        <f t="shared" si="1"/>
        <v>set_location_assignment PIN_M15 -to Key[0]</v>
      </c>
    </row>
    <row r="8" spans="1:5" x14ac:dyDescent="0.15">
      <c r="B8" t="s">
        <v>12</v>
      </c>
      <c r="C8" t="s">
        <v>13</v>
      </c>
      <c r="E8" t="str">
        <f t="shared" si="1"/>
        <v>set_location_assignment PIN_T8 -to Key[1]</v>
      </c>
    </row>
    <row r="9" spans="1:5" x14ac:dyDescent="0.15">
      <c r="B9" t="s">
        <v>14</v>
      </c>
      <c r="C9" t="s">
        <v>15</v>
      </c>
      <c r="D9" t="s">
        <v>16</v>
      </c>
      <c r="E9" t="str">
        <f t="shared" si="1"/>
        <v>set_location_assignment PIN_R9 -to Key[2]</v>
      </c>
    </row>
    <row r="10" spans="1:5" x14ac:dyDescent="0.15">
      <c r="E10" t="str">
        <f>CONCATENATE("# ",A11,"管脚约束")</f>
        <v># 开关管脚约束</v>
      </c>
    </row>
    <row r="11" spans="1:5" x14ac:dyDescent="0.15">
      <c r="A11" t="s">
        <v>17</v>
      </c>
      <c r="B11" t="s">
        <v>300</v>
      </c>
      <c r="C11" t="s">
        <v>18</v>
      </c>
      <c r="E11" t="str">
        <f t="shared" si="1"/>
        <v>set_location_assignment PIN_M16 -to SW[0]</v>
      </c>
    </row>
    <row r="12" spans="1:5" x14ac:dyDescent="0.15">
      <c r="B12" t="s">
        <v>301</v>
      </c>
      <c r="C12" t="s">
        <v>19</v>
      </c>
      <c r="E12" t="str">
        <f t="shared" si="1"/>
        <v>set_location_assignment PIN_E16 -to SW[1]</v>
      </c>
    </row>
    <row r="13" spans="1:5" x14ac:dyDescent="0.15">
      <c r="B13" t="s">
        <v>302</v>
      </c>
      <c r="C13" t="s">
        <v>20</v>
      </c>
      <c r="E13" t="str">
        <f t="shared" si="1"/>
        <v>set_location_assignment PIN_A9 -to SW[2]</v>
      </c>
    </row>
    <row r="14" spans="1:5" x14ac:dyDescent="0.15">
      <c r="B14" t="s">
        <v>303</v>
      </c>
      <c r="C14" t="s">
        <v>21</v>
      </c>
      <c r="E14" t="str">
        <f t="shared" si="1"/>
        <v>set_location_assignment PIN_B9 -to SW[3]</v>
      </c>
    </row>
    <row r="15" spans="1:5" x14ac:dyDescent="0.15">
      <c r="B15" t="s">
        <v>304</v>
      </c>
      <c r="C15" t="s">
        <v>22</v>
      </c>
      <c r="E15" t="str">
        <f t="shared" si="1"/>
        <v>set_location_assignment PIN_A8 -to SW[4]</v>
      </c>
    </row>
    <row r="16" spans="1:5" x14ac:dyDescent="0.15">
      <c r="B16" t="s">
        <v>305</v>
      </c>
      <c r="C16" t="s">
        <v>23</v>
      </c>
      <c r="E16" t="str">
        <f t="shared" si="1"/>
        <v>set_location_assignment PIN_B8 -to SW[5]</v>
      </c>
    </row>
    <row r="17" spans="1:5" x14ac:dyDescent="0.15">
      <c r="B17" t="s">
        <v>306</v>
      </c>
      <c r="C17" t="s">
        <v>24</v>
      </c>
      <c r="E17" t="str">
        <f t="shared" si="1"/>
        <v>set_location_assignment PIN_E1 -to SW[6]</v>
      </c>
    </row>
    <row r="18" spans="1:5" x14ac:dyDescent="0.15">
      <c r="B18" t="s">
        <v>307</v>
      </c>
      <c r="C18" t="s">
        <v>25</v>
      </c>
      <c r="E18" t="str">
        <f t="shared" si="1"/>
        <v>set_location_assignment PIN_M1 -to SW[7]</v>
      </c>
    </row>
    <row r="19" spans="1:5" x14ac:dyDescent="0.15">
      <c r="E19" t="str">
        <f>CONCATENATE("# ",A20,"管脚约束")</f>
        <v># 串口收发管脚约束</v>
      </c>
    </row>
    <row r="20" spans="1:5" x14ac:dyDescent="0.15">
      <c r="A20" t="s">
        <v>26</v>
      </c>
      <c r="B20" t="s">
        <v>27</v>
      </c>
      <c r="C20" t="s">
        <v>28</v>
      </c>
      <c r="E20" t="str">
        <f t="shared" si="1"/>
        <v>set_location_assignment PIN_F13 -to UART_RXD</v>
      </c>
    </row>
    <row r="21" spans="1:5" x14ac:dyDescent="0.15">
      <c r="B21" t="s">
        <v>29</v>
      </c>
      <c r="C21" t="s">
        <v>30</v>
      </c>
      <c r="E21" t="str">
        <f t="shared" si="1"/>
        <v>set_location_assignment PIN_F8 -to UART_TXD</v>
      </c>
    </row>
    <row r="22" spans="1:5" x14ac:dyDescent="0.15">
      <c r="E22" t="str">
        <f>CONCATENATE("# ",A23,"管脚约束")</f>
        <v># 红外遥控管脚约束</v>
      </c>
    </row>
    <row r="23" spans="1:5" x14ac:dyDescent="0.15">
      <c r="A23" t="s">
        <v>31</v>
      </c>
      <c r="B23" t="s">
        <v>32</v>
      </c>
      <c r="C23" t="s">
        <v>33</v>
      </c>
      <c r="E23" t="str">
        <f t="shared" si="1"/>
        <v>set_location_assignment PIN_R8 -to IR</v>
      </c>
    </row>
    <row r="24" spans="1:5" x14ac:dyDescent="0.15">
      <c r="E24" t="str">
        <f>CONCATENATE("# ",A25,"管脚约束")</f>
        <v># 无源蜂鸣器管脚约束</v>
      </c>
    </row>
    <row r="25" spans="1:5" x14ac:dyDescent="0.15">
      <c r="A25" t="s">
        <v>34</v>
      </c>
      <c r="B25" t="s">
        <v>35</v>
      </c>
      <c r="C25" t="s">
        <v>36</v>
      </c>
      <c r="E25" t="str">
        <f t="shared" si="1"/>
        <v>set_location_assignment PIN_G16 -to BEEP</v>
      </c>
    </row>
    <row r="26" spans="1:5" x14ac:dyDescent="0.15">
      <c r="E26" t="str">
        <f>CONCATENATE("# ",A27,"管脚约束")</f>
        <v># I2C接口管脚约束</v>
      </c>
    </row>
    <row r="27" spans="1:5" x14ac:dyDescent="0.15">
      <c r="A27" t="s">
        <v>37</v>
      </c>
      <c r="B27" t="s">
        <v>38</v>
      </c>
      <c r="C27" t="s">
        <v>39</v>
      </c>
      <c r="E27" t="str">
        <f t="shared" si="1"/>
        <v>set_location_assignment PIN_R7 -to i2c_sclk</v>
      </c>
    </row>
    <row r="28" spans="1:5" x14ac:dyDescent="0.15">
      <c r="B28" t="s">
        <v>40</v>
      </c>
      <c r="C28" t="s">
        <v>41</v>
      </c>
      <c r="E28" t="str">
        <f t="shared" si="1"/>
        <v>set_location_assignment PIN_T7 -to i2c_sdat</v>
      </c>
    </row>
    <row r="29" spans="1:5" x14ac:dyDescent="0.15">
      <c r="E29" t="str">
        <f>CONCATENATE("# ",A30,"管脚约束")</f>
        <v># SD卡（4线SPI）管脚约束</v>
      </c>
    </row>
    <row r="30" spans="1:5" x14ac:dyDescent="0.15">
      <c r="A30" t="s">
        <v>42</v>
      </c>
      <c r="B30" t="s">
        <v>43</v>
      </c>
      <c r="C30" t="s">
        <v>44</v>
      </c>
      <c r="E30" t="str">
        <f t="shared" si="1"/>
        <v>set_location_assignment PIN_E11 -to SD_CLK</v>
      </c>
    </row>
    <row r="31" spans="1:5" x14ac:dyDescent="0.15">
      <c r="B31" t="s">
        <v>45</v>
      </c>
      <c r="C31" t="s">
        <v>46</v>
      </c>
      <c r="E31" t="str">
        <f t="shared" si="1"/>
        <v>set_location_assignment PIN_C9 -to SD_MISO</v>
      </c>
    </row>
    <row r="32" spans="1:5" x14ac:dyDescent="0.15">
      <c r="B32" t="s">
        <v>47</v>
      </c>
      <c r="C32" t="s">
        <v>48</v>
      </c>
      <c r="E32" t="str">
        <f t="shared" si="1"/>
        <v>set_location_assignment PIN_F9 -to SD_MOSI</v>
      </c>
    </row>
    <row r="33" spans="1:5" x14ac:dyDescent="0.15">
      <c r="B33" t="s">
        <v>49</v>
      </c>
      <c r="C33" t="s">
        <v>50</v>
      </c>
      <c r="E33" t="str">
        <f t="shared" si="1"/>
        <v>set_location_assignment PIN_F14 -to SD_SC</v>
      </c>
    </row>
    <row r="34" spans="1:5" x14ac:dyDescent="0.15">
      <c r="E34" t="str">
        <f>CONCATENATE("# ",A35,"管脚约束")</f>
        <v># 74HC595驱动数码管管脚约束</v>
      </c>
    </row>
    <row r="35" spans="1:5" x14ac:dyDescent="0.15">
      <c r="A35" t="s">
        <v>51</v>
      </c>
      <c r="B35" t="s">
        <v>290</v>
      </c>
      <c r="C35" t="s">
        <v>52</v>
      </c>
      <c r="D35" t="s">
        <v>293</v>
      </c>
      <c r="E35" t="str">
        <f>CONCATENATE("set_location_assignment ",C35," -to ",B35)</f>
        <v>set_location_assignment PIN_J13 -to DS</v>
      </c>
    </row>
    <row r="36" spans="1:5" x14ac:dyDescent="0.15">
      <c r="B36" t="s">
        <v>291</v>
      </c>
      <c r="C36" t="s">
        <v>53</v>
      </c>
      <c r="D36" t="s">
        <v>294</v>
      </c>
      <c r="E36" t="str">
        <f t="shared" si="1"/>
        <v>set_location_assignment PIN_C15 -to SH_CP</v>
      </c>
    </row>
    <row r="37" spans="1:5" x14ac:dyDescent="0.15">
      <c r="B37" t="s">
        <v>292</v>
      </c>
      <c r="C37" t="s">
        <v>54</v>
      </c>
      <c r="D37" t="s">
        <v>295</v>
      </c>
      <c r="E37" t="str">
        <f t="shared" si="1"/>
        <v>set_location_assignment PIN_B16 -to ST_CP</v>
      </c>
    </row>
    <row r="38" spans="1:5" x14ac:dyDescent="0.15">
      <c r="E38" t="str">
        <f>CONCATENATE("# ",A39,"管脚约束")</f>
        <v># SDRAM管脚约束</v>
      </c>
    </row>
    <row r="39" spans="1:5" x14ac:dyDescent="0.15">
      <c r="A39" t="s">
        <v>55</v>
      </c>
      <c r="B39" t="s">
        <v>257</v>
      </c>
      <c r="C39" t="s">
        <v>56</v>
      </c>
      <c r="E39" t="str">
        <f t="shared" si="1"/>
        <v>set_location_assignment PIN_A3 -to sdram_addr[0]</v>
      </c>
    </row>
    <row r="40" spans="1:5" x14ac:dyDescent="0.15">
      <c r="B40" t="s">
        <v>258</v>
      </c>
      <c r="C40" t="s">
        <v>57</v>
      </c>
      <c r="E40" t="str">
        <f t="shared" si="1"/>
        <v>set_location_assignment PIN_C3 -to sdram_addr[1]</v>
      </c>
    </row>
    <row r="41" spans="1:5" x14ac:dyDescent="0.15">
      <c r="B41" t="s">
        <v>259</v>
      </c>
      <c r="C41" t="s">
        <v>58</v>
      </c>
      <c r="E41" t="str">
        <f t="shared" si="1"/>
        <v>set_location_assignment PIN_D3 -to sdram_addr[2]</v>
      </c>
    </row>
    <row r="42" spans="1:5" x14ac:dyDescent="0.15">
      <c r="B42" t="s">
        <v>260</v>
      </c>
      <c r="C42" t="s">
        <v>59</v>
      </c>
      <c r="E42" t="str">
        <f t="shared" si="1"/>
        <v>set_location_assignment PIN_B4 -to sdram_addr[3]</v>
      </c>
    </row>
    <row r="43" spans="1:5" x14ac:dyDescent="0.15">
      <c r="B43" t="s">
        <v>261</v>
      </c>
      <c r="C43" t="s">
        <v>60</v>
      </c>
      <c r="E43" t="str">
        <f t="shared" si="1"/>
        <v>set_location_assignment PIN_B3 -to sdram_addr[4]</v>
      </c>
    </row>
    <row r="44" spans="1:5" x14ac:dyDescent="0.15">
      <c r="B44" t="s">
        <v>262</v>
      </c>
      <c r="C44" t="s">
        <v>61</v>
      </c>
      <c r="E44" t="str">
        <f t="shared" si="1"/>
        <v>set_location_assignment PIN_A2 -to sdram_addr[5]</v>
      </c>
    </row>
    <row r="45" spans="1:5" x14ac:dyDescent="0.15">
      <c r="B45" t="s">
        <v>263</v>
      </c>
      <c r="C45" t="s">
        <v>62</v>
      </c>
      <c r="E45" t="str">
        <f t="shared" si="1"/>
        <v>set_location_assignment PIN_A4 -to sdram_addr[6]</v>
      </c>
    </row>
    <row r="46" spans="1:5" x14ac:dyDescent="0.15">
      <c r="B46" t="s">
        <v>264</v>
      </c>
      <c r="C46" t="s">
        <v>63</v>
      </c>
      <c r="E46" t="str">
        <f t="shared" si="1"/>
        <v>set_location_assignment PIN_D6 -to sdram_addr[7]</v>
      </c>
    </row>
    <row r="47" spans="1:5" x14ac:dyDescent="0.15">
      <c r="B47" t="s">
        <v>265</v>
      </c>
      <c r="C47" t="s">
        <v>64</v>
      </c>
      <c r="E47" t="str">
        <f t="shared" si="1"/>
        <v>set_location_assignment PIN_A5 -to sdram_addr[8]</v>
      </c>
    </row>
    <row r="48" spans="1:5" x14ac:dyDescent="0.15">
      <c r="B48" t="s">
        <v>266</v>
      </c>
      <c r="C48" t="s">
        <v>65</v>
      </c>
      <c r="E48" t="str">
        <f t="shared" si="1"/>
        <v>set_location_assignment PIN_E6 -to sdram_addr[9]</v>
      </c>
    </row>
    <row r="49" spans="2:5" x14ac:dyDescent="0.15">
      <c r="B49" t="s">
        <v>267</v>
      </c>
      <c r="C49" t="s">
        <v>66</v>
      </c>
      <c r="E49" t="str">
        <f t="shared" si="1"/>
        <v>set_location_assignment PIN_E7 -to sdram_addr[10]</v>
      </c>
    </row>
    <row r="50" spans="2:5" x14ac:dyDescent="0.15">
      <c r="B50" t="s">
        <v>268</v>
      </c>
      <c r="C50" t="s">
        <v>67</v>
      </c>
      <c r="E50" t="str">
        <f t="shared" si="1"/>
        <v>set_location_assignment PIN_A6 -to sdram_addr[11]</v>
      </c>
    </row>
    <row r="51" spans="2:5" x14ac:dyDescent="0.15">
      <c r="B51" t="s">
        <v>269</v>
      </c>
      <c r="C51" t="s">
        <v>68</v>
      </c>
      <c r="E51" t="str">
        <f t="shared" si="1"/>
        <v>set_location_assignment PIN_C6 -to sdram_addr[12]</v>
      </c>
    </row>
    <row r="52" spans="2:5" x14ac:dyDescent="0.15">
      <c r="B52" t="s">
        <v>286</v>
      </c>
      <c r="C52" t="s">
        <v>69</v>
      </c>
      <c r="E52" t="str">
        <f t="shared" si="1"/>
        <v>set_location_assignment PIN_B7 -to sdram_ba[0]</v>
      </c>
    </row>
    <row r="53" spans="2:5" x14ac:dyDescent="0.15">
      <c r="B53" t="s">
        <v>287</v>
      </c>
      <c r="C53" t="s">
        <v>70</v>
      </c>
      <c r="E53" t="str">
        <f t="shared" si="1"/>
        <v>set_location_assignment PIN_B5 -to sdram_ba[1]</v>
      </c>
    </row>
    <row r="54" spans="2:5" x14ac:dyDescent="0.15">
      <c r="B54" t="s">
        <v>71</v>
      </c>
      <c r="C54" t="s">
        <v>72</v>
      </c>
      <c r="E54" t="str">
        <f t="shared" si="1"/>
        <v>set_location_assignment PIN_D8 -to sdram_cas_n</v>
      </c>
    </row>
    <row r="55" spans="2:5" x14ac:dyDescent="0.15">
      <c r="B55" t="s">
        <v>73</v>
      </c>
      <c r="C55" t="s">
        <v>74</v>
      </c>
      <c r="E55" t="str">
        <f t="shared" si="1"/>
        <v>set_location_assignment PIN_A7 -to sdram_clk</v>
      </c>
    </row>
    <row r="56" spans="2:5" x14ac:dyDescent="0.15">
      <c r="B56" t="s">
        <v>75</v>
      </c>
      <c r="C56" t="s">
        <v>76</v>
      </c>
      <c r="E56" t="str">
        <f t="shared" si="1"/>
        <v>set_location_assignment PIN_B6 -to sdram_cs_n</v>
      </c>
    </row>
    <row r="57" spans="2:5" x14ac:dyDescent="0.15">
      <c r="B57" t="s">
        <v>270</v>
      </c>
      <c r="C57" t="s">
        <v>77</v>
      </c>
      <c r="E57" t="str">
        <f t="shared" si="1"/>
        <v>set_location_assignment PIN_D14 -to sdram_dq[0]</v>
      </c>
    </row>
    <row r="58" spans="2:5" x14ac:dyDescent="0.15">
      <c r="B58" t="s">
        <v>271</v>
      </c>
      <c r="C58" t="s">
        <v>78</v>
      </c>
      <c r="E58" t="str">
        <f t="shared" si="1"/>
        <v>set_location_assignment PIN_C14 -to sdram_dq[1]</v>
      </c>
    </row>
    <row r="59" spans="2:5" x14ac:dyDescent="0.15">
      <c r="B59" t="s">
        <v>272</v>
      </c>
      <c r="C59" t="s">
        <v>79</v>
      </c>
      <c r="E59" t="str">
        <f t="shared" si="1"/>
        <v>set_location_assignment PIN_D12 -to sdram_dq[2]</v>
      </c>
    </row>
    <row r="60" spans="2:5" x14ac:dyDescent="0.15">
      <c r="B60" t="s">
        <v>273</v>
      </c>
      <c r="C60" t="s">
        <v>80</v>
      </c>
      <c r="E60" t="str">
        <f t="shared" si="1"/>
        <v>set_location_assignment PIN_B13 -to sdram_dq[3]</v>
      </c>
    </row>
    <row r="61" spans="2:5" x14ac:dyDescent="0.15">
      <c r="B61" t="s">
        <v>274</v>
      </c>
      <c r="C61" t="s">
        <v>81</v>
      </c>
      <c r="E61" t="str">
        <f t="shared" si="1"/>
        <v>set_location_assignment PIN_E10 -to sdram_dq[4]</v>
      </c>
    </row>
    <row r="62" spans="2:5" x14ac:dyDescent="0.15">
      <c r="B62" t="s">
        <v>275</v>
      </c>
      <c r="C62" t="s">
        <v>82</v>
      </c>
      <c r="E62" t="str">
        <f t="shared" si="1"/>
        <v>set_location_assignment PIN_B12 -to sdram_dq[5]</v>
      </c>
    </row>
    <row r="63" spans="2:5" x14ac:dyDescent="0.15">
      <c r="B63" t="s">
        <v>276</v>
      </c>
      <c r="C63" t="s">
        <v>83</v>
      </c>
      <c r="E63" t="str">
        <f t="shared" si="1"/>
        <v>set_location_assignment PIN_D11 -to sdram_dq[6]</v>
      </c>
    </row>
    <row r="64" spans="2:5" x14ac:dyDescent="0.15">
      <c r="B64" t="s">
        <v>277</v>
      </c>
      <c r="C64" t="s">
        <v>84</v>
      </c>
      <c r="E64" t="str">
        <f t="shared" si="1"/>
        <v>set_location_assignment PIN_C11 -to sdram_dq[7]</v>
      </c>
    </row>
    <row r="65" spans="1:5" x14ac:dyDescent="0.15">
      <c r="B65" t="s">
        <v>278</v>
      </c>
      <c r="C65" t="s">
        <v>85</v>
      </c>
      <c r="E65" t="str">
        <f t="shared" si="1"/>
        <v>set_location_assignment PIN_B10 -to sdram_dq[8]</v>
      </c>
    </row>
    <row r="66" spans="1:5" x14ac:dyDescent="0.15">
      <c r="B66" t="s">
        <v>279</v>
      </c>
      <c r="C66" t="s">
        <v>86</v>
      </c>
      <c r="E66" t="str">
        <f t="shared" si="1"/>
        <v>set_location_assignment PIN_A11 -to sdram_dq[9]</v>
      </c>
    </row>
    <row r="67" spans="1:5" x14ac:dyDescent="0.15">
      <c r="B67" t="s">
        <v>280</v>
      </c>
      <c r="C67" t="s">
        <v>87</v>
      </c>
      <c r="E67" t="str">
        <f t="shared" si="1"/>
        <v>set_location_assignment PIN_B11 -to sdram_dq[10]</v>
      </c>
    </row>
    <row r="68" spans="1:5" x14ac:dyDescent="0.15">
      <c r="B68" t="s">
        <v>281</v>
      </c>
      <c r="C68" t="s">
        <v>88</v>
      </c>
      <c r="E68" t="str">
        <f t="shared" si="1"/>
        <v>set_location_assignment PIN_A12 -to sdram_dq[11]</v>
      </c>
    </row>
    <row r="69" spans="1:5" x14ac:dyDescent="0.15">
      <c r="B69" t="s">
        <v>282</v>
      </c>
      <c r="C69" t="s">
        <v>89</v>
      </c>
      <c r="E69" t="str">
        <f t="shared" ref="E69:E130" si="2">CONCATENATE("set_location_assignment ",C69," -to ",B69)</f>
        <v>set_location_assignment PIN_A13 -to sdram_dq[12]</v>
      </c>
    </row>
    <row r="70" spans="1:5" x14ac:dyDescent="0.15">
      <c r="B70" t="s">
        <v>283</v>
      </c>
      <c r="C70" t="s">
        <v>90</v>
      </c>
      <c r="E70" t="str">
        <f t="shared" si="2"/>
        <v>set_location_assignment PIN_A14 -to sdram_dq[13]</v>
      </c>
    </row>
    <row r="71" spans="1:5" x14ac:dyDescent="0.15">
      <c r="B71" t="s">
        <v>284</v>
      </c>
      <c r="C71" t="s">
        <v>91</v>
      </c>
      <c r="E71" t="str">
        <f t="shared" si="2"/>
        <v>set_location_assignment PIN_B14 -to sdram_dq[14]</v>
      </c>
    </row>
    <row r="72" spans="1:5" x14ac:dyDescent="0.15">
      <c r="B72" t="s">
        <v>285</v>
      </c>
      <c r="C72" t="s">
        <v>92</v>
      </c>
      <c r="E72" t="str">
        <f t="shared" si="2"/>
        <v>set_location_assignment PIN_A15 -to sdram_dq[15]</v>
      </c>
    </row>
    <row r="73" spans="1:5" x14ac:dyDescent="0.15">
      <c r="B73" t="s">
        <v>288</v>
      </c>
      <c r="C73" t="s">
        <v>93</v>
      </c>
      <c r="E73" t="str">
        <f t="shared" si="2"/>
        <v>set_location_assignment PIN_E9 -to sdram_dqm[0]</v>
      </c>
    </row>
    <row r="74" spans="1:5" x14ac:dyDescent="0.15">
      <c r="B74" t="s">
        <v>289</v>
      </c>
      <c r="C74" t="s">
        <v>94</v>
      </c>
      <c r="E74" t="str">
        <f t="shared" si="2"/>
        <v>set_location_assignment PIN_A10 -to sdram_dqm[1]</v>
      </c>
    </row>
    <row r="75" spans="1:5" x14ac:dyDescent="0.15">
      <c r="B75" t="s">
        <v>95</v>
      </c>
      <c r="C75" t="s">
        <v>96</v>
      </c>
      <c r="E75" t="str">
        <f t="shared" si="2"/>
        <v>set_location_assignment PIN_C8 -to sdram_ras_n</v>
      </c>
    </row>
    <row r="76" spans="1:5" x14ac:dyDescent="0.15">
      <c r="B76" t="s">
        <v>97</v>
      </c>
      <c r="C76" t="s">
        <v>98</v>
      </c>
      <c r="E76" t="str">
        <f t="shared" si="2"/>
        <v>set_location_assignment PIN_E8 -to sdram_we_n</v>
      </c>
    </row>
    <row r="77" spans="1:5" x14ac:dyDescent="0.15">
      <c r="E77" t="str">
        <f>CONCATENATE("# ",A78,"管脚约束")</f>
        <v># HDMI管脚约束</v>
      </c>
    </row>
    <row r="78" spans="1:5" x14ac:dyDescent="0.15">
      <c r="A78" t="s">
        <v>99</v>
      </c>
      <c r="B78" t="s">
        <v>100</v>
      </c>
      <c r="C78" t="s">
        <v>101</v>
      </c>
      <c r="E78" t="str">
        <f t="shared" si="2"/>
        <v>set_location_assignment PIN_R3 -to tmds_clk_n</v>
      </c>
    </row>
    <row r="79" spans="1:5" x14ac:dyDescent="0.15">
      <c r="B79" t="s">
        <v>102</v>
      </c>
      <c r="C79" t="s">
        <v>103</v>
      </c>
      <c r="E79" t="str">
        <f t="shared" si="2"/>
        <v>set_location_assignment PIN_T3 -to tmds_clk_p</v>
      </c>
    </row>
    <row r="80" spans="1:5" x14ac:dyDescent="0.15">
      <c r="B80" t="s">
        <v>104</v>
      </c>
      <c r="C80" t="s">
        <v>105</v>
      </c>
      <c r="E80" t="str">
        <f t="shared" si="2"/>
        <v>set_location_assignment PIN_R4 -to tmds_data_n[0]</v>
      </c>
    </row>
    <row r="81" spans="1:5" x14ac:dyDescent="0.15">
      <c r="B81" t="s">
        <v>106</v>
      </c>
      <c r="C81" t="s">
        <v>107</v>
      </c>
      <c r="E81" t="str">
        <f t="shared" si="2"/>
        <v>set_location_assignment PIN_R5 -to tmds_data_n[1]</v>
      </c>
    </row>
    <row r="82" spans="1:5" x14ac:dyDescent="0.15">
      <c r="B82" t="s">
        <v>108</v>
      </c>
      <c r="C82" t="s">
        <v>109</v>
      </c>
      <c r="E82" t="str">
        <f t="shared" si="2"/>
        <v>set_location_assignment PIN_R6 -to tmds_data_n[2]</v>
      </c>
    </row>
    <row r="83" spans="1:5" x14ac:dyDescent="0.15">
      <c r="B83" t="s">
        <v>110</v>
      </c>
      <c r="C83" t="s">
        <v>111</v>
      </c>
      <c r="E83" t="str">
        <f t="shared" si="2"/>
        <v>set_location_assignment PIN_T4 -to tmds_data_p[0]</v>
      </c>
    </row>
    <row r="84" spans="1:5" x14ac:dyDescent="0.15">
      <c r="B84" t="s">
        <v>112</v>
      </c>
      <c r="C84" t="s">
        <v>113</v>
      </c>
      <c r="E84" t="str">
        <f t="shared" si="2"/>
        <v>set_location_assignment PIN_T5 -to tmds_data_p[1]</v>
      </c>
    </row>
    <row r="85" spans="1:5" x14ac:dyDescent="0.15">
      <c r="B85" t="s">
        <v>114</v>
      </c>
      <c r="C85" t="s">
        <v>115</v>
      </c>
      <c r="E85" t="str">
        <f t="shared" si="2"/>
        <v>set_location_assignment PIN_T6 -to tmds_data_p[2]</v>
      </c>
    </row>
    <row r="86" spans="1:5" x14ac:dyDescent="0.15">
      <c r="E86" t="str">
        <f>CONCATENATE("# ",A87,"管脚约束")</f>
        <v># 以太网管脚约束</v>
      </c>
    </row>
    <row r="87" spans="1:5" x14ac:dyDescent="0.15">
      <c r="A87" t="s">
        <v>116</v>
      </c>
      <c r="B87" t="s">
        <v>117</v>
      </c>
      <c r="C87" t="s">
        <v>118</v>
      </c>
      <c r="E87" t="str">
        <f t="shared" si="2"/>
        <v>set_location_assignment PIN_P15 -to eth_mdc</v>
      </c>
    </row>
    <row r="88" spans="1:5" x14ac:dyDescent="0.15">
      <c r="B88" t="s">
        <v>119</v>
      </c>
      <c r="C88" t="s">
        <v>120</v>
      </c>
      <c r="E88" t="str">
        <f t="shared" si="2"/>
        <v>set_location_assignment PIN_R16 -to eth_mdio</v>
      </c>
    </row>
    <row r="89" spans="1:5" x14ac:dyDescent="0.15">
      <c r="B89" t="s">
        <v>121</v>
      </c>
      <c r="C89" t="s">
        <v>122</v>
      </c>
      <c r="E89" t="str">
        <f t="shared" si="2"/>
        <v>set_location_assignment PIN_P16 -to eth_rst_n</v>
      </c>
    </row>
    <row r="90" spans="1:5" x14ac:dyDescent="0.15">
      <c r="B90" t="s">
        <v>123</v>
      </c>
      <c r="C90" t="s">
        <v>124</v>
      </c>
      <c r="E90" t="str">
        <f t="shared" si="2"/>
        <v>set_location_assignment PIN_T9 -to eth_rxc</v>
      </c>
    </row>
    <row r="91" spans="1:5" x14ac:dyDescent="0.15">
      <c r="B91" t="s">
        <v>125</v>
      </c>
      <c r="C91" t="s">
        <v>126</v>
      </c>
      <c r="E91" t="str">
        <f t="shared" si="2"/>
        <v>set_location_assignment PIN_R12 -to eth_rxd[3]</v>
      </c>
    </row>
    <row r="92" spans="1:5" x14ac:dyDescent="0.15">
      <c r="B92" t="s">
        <v>127</v>
      </c>
      <c r="C92" t="s">
        <v>128</v>
      </c>
      <c r="E92" t="str">
        <f t="shared" si="2"/>
        <v>set_location_assignment PIN_T11 -to eth_rxd[2]</v>
      </c>
    </row>
    <row r="93" spans="1:5" x14ac:dyDescent="0.15">
      <c r="B93" t="s">
        <v>129</v>
      </c>
      <c r="C93" t="s">
        <v>130</v>
      </c>
      <c r="E93" t="str">
        <f t="shared" si="2"/>
        <v>set_location_assignment PIN_R11 -to eth_rxd[1]</v>
      </c>
    </row>
    <row r="94" spans="1:5" x14ac:dyDescent="0.15">
      <c r="B94" t="s">
        <v>131</v>
      </c>
      <c r="C94" t="s">
        <v>132</v>
      </c>
      <c r="E94" t="str">
        <f t="shared" si="2"/>
        <v>set_location_assignment PIN_T10 -to eth_rxd[0]</v>
      </c>
    </row>
    <row r="95" spans="1:5" x14ac:dyDescent="0.15">
      <c r="B95" t="s">
        <v>133</v>
      </c>
      <c r="C95" t="s">
        <v>134</v>
      </c>
      <c r="E95" t="str">
        <f t="shared" si="2"/>
        <v>set_location_assignment PIN_R10 -to eth_rxdv</v>
      </c>
    </row>
    <row r="96" spans="1:5" x14ac:dyDescent="0.15">
      <c r="B96" t="s">
        <v>135</v>
      </c>
      <c r="C96" t="s">
        <v>136</v>
      </c>
      <c r="E96" t="str">
        <f t="shared" si="2"/>
        <v>set_location_assignment PIN_T12 -to eth_gtxc</v>
      </c>
    </row>
    <row r="97" spans="1:5" x14ac:dyDescent="0.15">
      <c r="B97" t="s">
        <v>137</v>
      </c>
      <c r="C97" t="s">
        <v>138</v>
      </c>
      <c r="E97" t="str">
        <f t="shared" si="2"/>
        <v>set_location_assignment PIN_T15 -to eth_txd[3]</v>
      </c>
    </row>
    <row r="98" spans="1:5" x14ac:dyDescent="0.15">
      <c r="B98" t="s">
        <v>139</v>
      </c>
      <c r="C98" t="s">
        <v>140</v>
      </c>
      <c r="E98" t="str">
        <f t="shared" si="2"/>
        <v>set_location_assignment PIN_T14 -to eth_txd[2]</v>
      </c>
    </row>
    <row r="99" spans="1:5" x14ac:dyDescent="0.15">
      <c r="B99" t="s">
        <v>141</v>
      </c>
      <c r="C99" t="s">
        <v>142</v>
      </c>
      <c r="E99" t="str">
        <f t="shared" si="2"/>
        <v>set_location_assignment PIN_R14 -to eth_txd[1]</v>
      </c>
    </row>
    <row r="100" spans="1:5" x14ac:dyDescent="0.15">
      <c r="B100" t="s">
        <v>143</v>
      </c>
      <c r="C100" t="s">
        <v>144</v>
      </c>
      <c r="E100" t="str">
        <f t="shared" si="2"/>
        <v>set_location_assignment PIN_T13 -to eth_txd[0]</v>
      </c>
    </row>
    <row r="101" spans="1:5" x14ac:dyDescent="0.15">
      <c r="B101" t="s">
        <v>145</v>
      </c>
      <c r="C101" t="s">
        <v>146</v>
      </c>
      <c r="E101" t="str">
        <f t="shared" si="2"/>
        <v>set_location_assignment PIN_R13 -to eth_txen</v>
      </c>
    </row>
    <row r="102" spans="1:5" x14ac:dyDescent="0.15">
      <c r="E102" t="str">
        <f>CONCATENATE("# ",A103,"管脚约束")</f>
        <v># GPIO0通用扩展接口管脚约束</v>
      </c>
    </row>
    <row r="103" spans="1:5" x14ac:dyDescent="0.15">
      <c r="A103" t="s">
        <v>147</v>
      </c>
      <c r="B103" t="s">
        <v>148</v>
      </c>
      <c r="C103" t="s">
        <v>149</v>
      </c>
      <c r="E103" t="str">
        <f t="shared" si="2"/>
        <v>set_location_assignment PIN_T2 -to GPIO0_0</v>
      </c>
    </row>
    <row r="104" spans="1:5" x14ac:dyDescent="0.15">
      <c r="B104" t="s">
        <v>150</v>
      </c>
      <c r="C104" t="s">
        <v>151</v>
      </c>
      <c r="E104" t="str">
        <f t="shared" si="2"/>
        <v>set_location_assignment PIN_R1 -to GPIO0_1</v>
      </c>
    </row>
    <row r="105" spans="1:5" x14ac:dyDescent="0.15">
      <c r="B105" t="s">
        <v>152</v>
      </c>
      <c r="C105" t="s">
        <v>153</v>
      </c>
      <c r="E105" t="str">
        <f t="shared" si="2"/>
        <v>set_location_assignment PIN_P2 -to GPIO0_2</v>
      </c>
    </row>
    <row r="106" spans="1:5" x14ac:dyDescent="0.15">
      <c r="B106" t="s">
        <v>154</v>
      </c>
      <c r="C106" t="s">
        <v>155</v>
      </c>
      <c r="E106" t="str">
        <f t="shared" si="2"/>
        <v>set_location_assignment PIN_P1 -to GPIO0_3</v>
      </c>
    </row>
    <row r="107" spans="1:5" x14ac:dyDescent="0.15">
      <c r="B107" t="s">
        <v>156</v>
      </c>
      <c r="C107" t="s">
        <v>157</v>
      </c>
      <c r="E107" t="str">
        <f t="shared" si="2"/>
        <v>set_location_assignment PIN_N2 -to GPIO0_4</v>
      </c>
    </row>
    <row r="108" spans="1:5" x14ac:dyDescent="0.15">
      <c r="B108" t="s">
        <v>158</v>
      </c>
      <c r="C108" t="s">
        <v>159</v>
      </c>
      <c r="E108" t="str">
        <f t="shared" si="2"/>
        <v>set_location_assignment PIN_N1 -to GPIO0_5</v>
      </c>
    </row>
    <row r="109" spans="1:5" x14ac:dyDescent="0.15">
      <c r="B109" t="s">
        <v>160</v>
      </c>
      <c r="C109" t="s">
        <v>161</v>
      </c>
      <c r="E109" t="str">
        <f t="shared" si="2"/>
        <v>set_location_assignment PIN_L2 -to GPIO0_6</v>
      </c>
    </row>
    <row r="110" spans="1:5" x14ac:dyDescent="0.15">
      <c r="B110" t="s">
        <v>162</v>
      </c>
      <c r="C110" t="s">
        <v>163</v>
      </c>
      <c r="E110" t="str">
        <f t="shared" si="2"/>
        <v>set_location_assignment PIN_L1 -to GPIO0_7</v>
      </c>
    </row>
    <row r="111" spans="1:5" x14ac:dyDescent="0.15">
      <c r="B111" t="s">
        <v>164</v>
      </c>
      <c r="C111" t="s">
        <v>165</v>
      </c>
      <c r="E111" t="str">
        <f t="shared" si="2"/>
        <v>set_location_assignment PIN_K2 -to GPIO0_8</v>
      </c>
    </row>
    <row r="112" spans="1:5" x14ac:dyDescent="0.15">
      <c r="B112" t="s">
        <v>166</v>
      </c>
      <c r="C112" t="s">
        <v>167</v>
      </c>
      <c r="E112" t="str">
        <f t="shared" si="2"/>
        <v>set_location_assignment PIN_K1 -to GPIO0_9</v>
      </c>
    </row>
    <row r="113" spans="2:5" x14ac:dyDescent="0.15">
      <c r="C113" t="s">
        <v>168</v>
      </c>
    </row>
    <row r="114" spans="2:5" x14ac:dyDescent="0.15">
      <c r="C114" t="s">
        <v>169</v>
      </c>
    </row>
    <row r="115" spans="2:5" x14ac:dyDescent="0.15">
      <c r="B115" t="s">
        <v>170</v>
      </c>
      <c r="C115" t="s">
        <v>171</v>
      </c>
      <c r="E115" t="str">
        <f t="shared" si="2"/>
        <v>set_location_assignment PIN_J2 -to GPIO0_10</v>
      </c>
    </row>
    <row r="116" spans="2:5" x14ac:dyDescent="0.15">
      <c r="B116" t="s">
        <v>172</v>
      </c>
      <c r="C116" t="s">
        <v>173</v>
      </c>
      <c r="E116" t="str">
        <f t="shared" si="2"/>
        <v>set_location_assignment PIN_J1 -to GPIO0_11</v>
      </c>
    </row>
    <row r="117" spans="2:5" x14ac:dyDescent="0.15">
      <c r="B117" t="s">
        <v>174</v>
      </c>
      <c r="C117" t="s">
        <v>175</v>
      </c>
      <c r="E117" t="str">
        <f t="shared" si="2"/>
        <v>set_location_assignment PIN_M10 -to GPIO0_12</v>
      </c>
    </row>
    <row r="118" spans="2:5" x14ac:dyDescent="0.15">
      <c r="B118" t="s">
        <v>176</v>
      </c>
      <c r="C118" t="s">
        <v>177</v>
      </c>
      <c r="E118" t="str">
        <f t="shared" si="2"/>
        <v>set_location_assignment PIN_P9 -to GPIO0_13</v>
      </c>
    </row>
    <row r="119" spans="2:5" x14ac:dyDescent="0.15">
      <c r="B119" t="s">
        <v>178</v>
      </c>
      <c r="C119" t="s">
        <v>179</v>
      </c>
      <c r="E119" t="str">
        <f t="shared" si="2"/>
        <v>set_location_assignment PIN_N9 -to GPIO0_14</v>
      </c>
    </row>
    <row r="120" spans="2:5" x14ac:dyDescent="0.15">
      <c r="B120" t="s">
        <v>180</v>
      </c>
      <c r="C120" t="s">
        <v>181</v>
      </c>
      <c r="E120" t="str">
        <f t="shared" si="2"/>
        <v>set_location_assignment PIN_L8 -to GPIO0_15</v>
      </c>
    </row>
    <row r="121" spans="2:5" x14ac:dyDescent="0.15">
      <c r="B121" t="s">
        <v>182</v>
      </c>
      <c r="C121" t="s">
        <v>183</v>
      </c>
      <c r="E121" t="str">
        <f t="shared" si="2"/>
        <v>set_location_assignment PIN_N8 -to GPIO0_16</v>
      </c>
    </row>
    <row r="122" spans="2:5" x14ac:dyDescent="0.15">
      <c r="B122" t="s">
        <v>184</v>
      </c>
      <c r="C122" t="s">
        <v>185</v>
      </c>
      <c r="E122" t="str">
        <f t="shared" si="2"/>
        <v>set_location_assignment PIN_P8 -to GPIO0_17</v>
      </c>
    </row>
    <row r="123" spans="2:5" x14ac:dyDescent="0.15">
      <c r="B123" t="s">
        <v>186</v>
      </c>
      <c r="C123" t="s">
        <v>187</v>
      </c>
      <c r="E123" t="str">
        <f t="shared" si="2"/>
        <v>set_location_assignment PIN_M8 -to GPIO0_18</v>
      </c>
    </row>
    <row r="124" spans="2:5" x14ac:dyDescent="0.15">
      <c r="B124" t="s">
        <v>188</v>
      </c>
      <c r="C124" t="s">
        <v>189</v>
      </c>
      <c r="E124" t="str">
        <f t="shared" si="2"/>
        <v>set_location_assignment PIN_M7 -to GPIO0_19</v>
      </c>
    </row>
    <row r="125" spans="2:5" x14ac:dyDescent="0.15">
      <c r="B125" t="s">
        <v>190</v>
      </c>
      <c r="C125" t="s">
        <v>191</v>
      </c>
      <c r="E125" t="str">
        <f t="shared" si="2"/>
        <v>set_location_assignment PIN_P6 -to GPIO0_20</v>
      </c>
    </row>
    <row r="126" spans="2:5" x14ac:dyDescent="0.15">
      <c r="B126" t="s">
        <v>192</v>
      </c>
      <c r="C126" t="s">
        <v>193</v>
      </c>
      <c r="E126" t="str">
        <f t="shared" si="2"/>
        <v>set_location_assignment PIN_N6 -to GPIO0_21</v>
      </c>
    </row>
    <row r="127" spans="2:5" x14ac:dyDescent="0.15">
      <c r="B127" t="s">
        <v>194</v>
      </c>
      <c r="C127" t="s">
        <v>195</v>
      </c>
      <c r="E127" t="str">
        <f t="shared" si="2"/>
        <v>set_location_assignment PIN_L7 -to GPIO0_22</v>
      </c>
    </row>
    <row r="128" spans="2:5" x14ac:dyDescent="0.15">
      <c r="B128" t="s">
        <v>196</v>
      </c>
      <c r="C128" t="s">
        <v>197</v>
      </c>
      <c r="E128" t="str">
        <f t="shared" si="2"/>
        <v>set_location_assignment PIN_P3 -to GPIO0_23</v>
      </c>
    </row>
    <row r="129" spans="1:5" x14ac:dyDescent="0.15">
      <c r="B129" t="s">
        <v>198</v>
      </c>
      <c r="C129" t="s">
        <v>199</v>
      </c>
      <c r="E129" t="str">
        <f t="shared" si="2"/>
        <v>set_location_assignment PIN_N5 -to GPIO0_24</v>
      </c>
    </row>
    <row r="130" spans="1:5" x14ac:dyDescent="0.15">
      <c r="B130" t="s">
        <v>200</v>
      </c>
      <c r="C130" t="s">
        <v>201</v>
      </c>
      <c r="E130" t="str">
        <f t="shared" si="2"/>
        <v>set_location_assignment PIN_N3 -to GPIO0_25</v>
      </c>
    </row>
    <row r="131" spans="1:5" x14ac:dyDescent="0.15">
      <c r="C131" t="s">
        <v>202</v>
      </c>
    </row>
    <row r="132" spans="1:5" x14ac:dyDescent="0.15">
      <c r="C132" t="s">
        <v>169</v>
      </c>
    </row>
    <row r="133" spans="1:5" x14ac:dyDescent="0.15">
      <c r="B133" t="s">
        <v>203</v>
      </c>
      <c r="C133" t="s">
        <v>204</v>
      </c>
      <c r="E133" t="str">
        <f t="shared" ref="E133:E196" si="3">CONCATENATE("set_location_assignment ",C133," -to ",B133)</f>
        <v>set_location_assignment PIN_M6 -to GPIO0_26</v>
      </c>
    </row>
    <row r="134" spans="1:5" x14ac:dyDescent="0.15">
      <c r="B134" t="s">
        <v>205</v>
      </c>
      <c r="C134" t="s">
        <v>206</v>
      </c>
      <c r="E134" t="str">
        <f t="shared" si="3"/>
        <v>set_location_assignment PIN_L4 -to GPIO0_27</v>
      </c>
    </row>
    <row r="135" spans="1:5" x14ac:dyDescent="0.15">
      <c r="B135" t="s">
        <v>207</v>
      </c>
      <c r="C135" t="s">
        <v>208</v>
      </c>
      <c r="E135" t="str">
        <f t="shared" si="3"/>
        <v>set_location_assignment PIN_K5 -to GPIO0_28</v>
      </c>
    </row>
    <row r="136" spans="1:5" x14ac:dyDescent="0.15">
      <c r="B136" t="s">
        <v>209</v>
      </c>
      <c r="C136" t="s">
        <v>210</v>
      </c>
      <c r="E136" t="str">
        <f t="shared" si="3"/>
        <v>set_location_assignment PIN_G1 -to GPIO0_29</v>
      </c>
    </row>
    <row r="137" spans="1:5" x14ac:dyDescent="0.15">
      <c r="B137" t="s">
        <v>211</v>
      </c>
      <c r="C137" t="s">
        <v>212</v>
      </c>
      <c r="E137" t="str">
        <f t="shared" si="3"/>
        <v>set_location_assignment PIN_G2 -to GPIO0_30</v>
      </c>
    </row>
    <row r="138" spans="1:5" x14ac:dyDescent="0.15">
      <c r="B138" t="s">
        <v>213</v>
      </c>
      <c r="C138" t="s">
        <v>214</v>
      </c>
      <c r="E138" t="str">
        <f t="shared" si="3"/>
        <v>set_location_assignment PIN_F3 -to GPIO0_31</v>
      </c>
    </row>
    <row r="139" spans="1:5" x14ac:dyDescent="0.15">
      <c r="B139" t="s">
        <v>215</v>
      </c>
      <c r="C139" t="s">
        <v>216</v>
      </c>
      <c r="E139" t="str">
        <f t="shared" si="3"/>
        <v>set_location_assignment PIN_D1 -to GPIO0_32</v>
      </c>
    </row>
    <row r="140" spans="1:5" x14ac:dyDescent="0.15">
      <c r="B140" t="s">
        <v>217</v>
      </c>
      <c r="C140" t="s">
        <v>218</v>
      </c>
      <c r="E140" t="str">
        <f t="shared" si="3"/>
        <v>set_location_assignment PIN_C2 -to GPIO0_33</v>
      </c>
    </row>
    <row r="141" spans="1:5" x14ac:dyDescent="0.15">
      <c r="B141" t="s">
        <v>219</v>
      </c>
      <c r="C141" t="s">
        <v>220</v>
      </c>
      <c r="E141" t="str">
        <f t="shared" si="3"/>
        <v>set_location_assignment PIN_B1 -to GPIO0_34</v>
      </c>
    </row>
    <row r="142" spans="1:5" x14ac:dyDescent="0.15">
      <c r="B142" t="s">
        <v>221</v>
      </c>
      <c r="C142" t="s">
        <v>222</v>
      </c>
      <c r="E142" t="str">
        <f t="shared" si="3"/>
        <v>set_location_assignment PIN_D9 -to GPIO0_35</v>
      </c>
    </row>
    <row r="143" spans="1:5" x14ac:dyDescent="0.15">
      <c r="E143" t="str">
        <f>CONCATENATE("# ",A144,"管脚约束")</f>
        <v># CMOS摄像头接口管脚约束</v>
      </c>
    </row>
    <row r="144" spans="1:5" x14ac:dyDescent="0.15">
      <c r="A144" t="s">
        <v>223</v>
      </c>
      <c r="B144" t="s">
        <v>308</v>
      </c>
      <c r="C144" t="s">
        <v>224</v>
      </c>
      <c r="E144" t="str">
        <f t="shared" si="3"/>
        <v>set_location_assignment PIN_D15 -to CMOS_D[0]</v>
      </c>
    </row>
    <row r="145" spans="1:5" x14ac:dyDescent="0.15">
      <c r="B145" t="s">
        <v>309</v>
      </c>
      <c r="C145" t="s">
        <v>225</v>
      </c>
      <c r="E145" t="str">
        <f t="shared" si="3"/>
        <v>set_location_assignment PIN_C16 -to CMOS_D[1]</v>
      </c>
    </row>
    <row r="146" spans="1:5" x14ac:dyDescent="0.15">
      <c r="B146" t="s">
        <v>310</v>
      </c>
      <c r="C146" t="s">
        <v>226</v>
      </c>
      <c r="E146" t="str">
        <f t="shared" si="3"/>
        <v>set_location_assignment PIN_F15 -to CMOS_D[2]</v>
      </c>
    </row>
    <row r="147" spans="1:5" x14ac:dyDescent="0.15">
      <c r="B147" t="s">
        <v>311</v>
      </c>
      <c r="C147" t="s">
        <v>227</v>
      </c>
      <c r="E147" t="str">
        <f t="shared" si="3"/>
        <v>set_location_assignment PIN_D16 -to CMOS_D[3]</v>
      </c>
    </row>
    <row r="148" spans="1:5" x14ac:dyDescent="0.15">
      <c r="B148" t="s">
        <v>312</v>
      </c>
      <c r="C148" t="s">
        <v>228</v>
      </c>
      <c r="E148" t="str">
        <f t="shared" si="3"/>
        <v>set_location_assignment PIN_F16 -to CMOS_D[4]</v>
      </c>
    </row>
    <row r="149" spans="1:5" x14ac:dyDescent="0.15">
      <c r="B149" t="s">
        <v>313</v>
      </c>
      <c r="C149" t="s">
        <v>229</v>
      </c>
      <c r="E149" t="str">
        <f t="shared" si="3"/>
        <v>set_location_assignment PIN_G15 -to CMOS_D[5]</v>
      </c>
    </row>
    <row r="150" spans="1:5" x14ac:dyDescent="0.15">
      <c r="B150" t="s">
        <v>314</v>
      </c>
      <c r="C150" t="s">
        <v>230</v>
      </c>
      <c r="E150" t="str">
        <f t="shared" si="3"/>
        <v>set_location_assignment PIN_J14 -to CMOS_D[6]</v>
      </c>
    </row>
    <row r="151" spans="1:5" x14ac:dyDescent="0.15">
      <c r="B151" t="s">
        <v>315</v>
      </c>
      <c r="C151" t="s">
        <v>231</v>
      </c>
      <c r="E151" t="str">
        <f t="shared" si="3"/>
        <v>set_location_assignment PIN_K15 -to CMOS_D[7]</v>
      </c>
    </row>
    <row r="152" spans="1:5" x14ac:dyDescent="0.15">
      <c r="B152" t="s">
        <v>232</v>
      </c>
      <c r="C152" t="s">
        <v>233</v>
      </c>
      <c r="E152" t="str">
        <f t="shared" si="3"/>
        <v>set_location_assignment PIN_K16 -to CMOS_HREF</v>
      </c>
    </row>
    <row r="153" spans="1:5" x14ac:dyDescent="0.15">
      <c r="B153" t="s">
        <v>234</v>
      </c>
      <c r="C153" t="s">
        <v>235</v>
      </c>
      <c r="E153" t="str">
        <f t="shared" si="3"/>
        <v>set_location_assignment PIN_L14 -to CMOS_PCLK</v>
      </c>
    </row>
    <row r="154" spans="1:5" x14ac:dyDescent="0.15">
      <c r="B154" t="s">
        <v>236</v>
      </c>
      <c r="C154" t="s">
        <v>237</v>
      </c>
      <c r="E154" t="str">
        <f t="shared" si="3"/>
        <v>set_location_assignment PIN_L13 -to CMOS_SCLK</v>
      </c>
    </row>
    <row r="155" spans="1:5" x14ac:dyDescent="0.15">
      <c r="B155" t="s">
        <v>238</v>
      </c>
      <c r="C155" t="s">
        <v>239</v>
      </c>
      <c r="E155" t="str">
        <f t="shared" si="3"/>
        <v>set_location_assignment PIN_N14 -to CMOS_SDAT</v>
      </c>
    </row>
    <row r="156" spans="1:5" x14ac:dyDescent="0.15">
      <c r="B156" t="s">
        <v>240</v>
      </c>
      <c r="C156" t="s">
        <v>241</v>
      </c>
      <c r="E156" t="str">
        <f t="shared" si="3"/>
        <v>set_location_assignment PIN_J15 -to CMOS_VSYNC</v>
      </c>
    </row>
    <row r="157" spans="1:5" x14ac:dyDescent="0.15">
      <c r="B157" t="s">
        <v>242</v>
      </c>
      <c r="C157" t="s">
        <v>243</v>
      </c>
      <c r="E157" t="str">
        <f t="shared" si="3"/>
        <v>set_location_assignment PIN_J16 -to CMOS_XCLK</v>
      </c>
    </row>
    <row r="158" spans="1:5" x14ac:dyDescent="0.15">
      <c r="E158" t="str">
        <f>CONCATENATE("# ",A159,"管脚约束")</f>
        <v># I2S音频接口管脚约束</v>
      </c>
    </row>
    <row r="159" spans="1:5" x14ac:dyDescent="0.15">
      <c r="A159" t="s">
        <v>244</v>
      </c>
      <c r="B159" t="s">
        <v>245</v>
      </c>
      <c r="C159" t="s">
        <v>246</v>
      </c>
      <c r="E159" t="str">
        <f t="shared" si="3"/>
        <v>set_location_assignment PIN_P14 -to I2S_ADCDAT</v>
      </c>
    </row>
    <row r="160" spans="1:5" x14ac:dyDescent="0.15">
      <c r="B160" t="s">
        <v>247</v>
      </c>
      <c r="C160" t="s">
        <v>248</v>
      </c>
      <c r="E160" t="str">
        <f t="shared" si="3"/>
        <v>set_location_assignment PIN_N12 -to I2S_ADCLRC</v>
      </c>
    </row>
    <row r="161" spans="1:5" x14ac:dyDescent="0.15">
      <c r="B161" t="s">
        <v>249</v>
      </c>
      <c r="C161" t="s">
        <v>250</v>
      </c>
      <c r="E161" t="str">
        <f t="shared" si="3"/>
        <v>set_location_assignment PIN_L16 -to I2S_BCLK</v>
      </c>
    </row>
    <row r="162" spans="1:5" x14ac:dyDescent="0.15">
      <c r="B162" t="s">
        <v>251</v>
      </c>
      <c r="C162" t="s">
        <v>252</v>
      </c>
      <c r="E162" t="str">
        <f t="shared" si="3"/>
        <v>set_location_assignment PIN_N11 -to I2S_DACDAT</v>
      </c>
    </row>
    <row r="163" spans="1:5" x14ac:dyDescent="0.15">
      <c r="B163" t="s">
        <v>253</v>
      </c>
      <c r="C163" t="s">
        <v>254</v>
      </c>
      <c r="E163" t="str">
        <f t="shared" si="3"/>
        <v>set_location_assignment PIN_P11 -to I2S_DACLRC</v>
      </c>
    </row>
    <row r="164" spans="1:5" x14ac:dyDescent="0.15">
      <c r="B164" t="s">
        <v>255</v>
      </c>
      <c r="C164" t="s">
        <v>256</v>
      </c>
      <c r="E164" t="str">
        <f t="shared" si="3"/>
        <v>set_location_assignment PIN_L15 -to I2S_MCLK</v>
      </c>
    </row>
    <row r="165" spans="1:5" x14ac:dyDescent="0.15">
      <c r="E165" t="str">
        <f>CONCATENATE("# ",A166,"管脚约束")</f>
        <v># 双目摄像头管脚约束</v>
      </c>
    </row>
    <row r="166" spans="1:5" x14ac:dyDescent="0.15">
      <c r="A166" t="s">
        <v>316</v>
      </c>
      <c r="B166" t="s">
        <v>317</v>
      </c>
      <c r="C166" t="s">
        <v>318</v>
      </c>
      <c r="D166" t="s">
        <v>319</v>
      </c>
      <c r="E166" t="str">
        <f t="shared" si="3"/>
        <v>set_location_assignment PIN_T2 -to CMOS2_PWDN</v>
      </c>
    </row>
    <row r="167" spans="1:5" x14ac:dyDescent="0.15">
      <c r="B167" t="s">
        <v>320</v>
      </c>
      <c r="C167" t="s">
        <v>321</v>
      </c>
      <c r="D167" t="s">
        <v>322</v>
      </c>
      <c r="E167" t="str">
        <f t="shared" si="3"/>
        <v>set_location_assignment PIN_R1 -to CMOS2_RST</v>
      </c>
    </row>
    <row r="168" spans="1:5" x14ac:dyDescent="0.15">
      <c r="B168" t="s">
        <v>323</v>
      </c>
      <c r="C168" t="s">
        <v>324</v>
      </c>
      <c r="D168" t="s">
        <v>325</v>
      </c>
      <c r="E168" t="str">
        <f t="shared" si="3"/>
        <v>set_location_assignment PIN_P2 -to CMOS2_D[0]</v>
      </c>
    </row>
    <row r="169" spans="1:5" x14ac:dyDescent="0.15">
      <c r="B169" t="s">
        <v>326</v>
      </c>
      <c r="C169" t="s">
        <v>327</v>
      </c>
      <c r="D169" t="s">
        <v>328</v>
      </c>
      <c r="E169" t="str">
        <f t="shared" si="3"/>
        <v>set_location_assignment PIN_P1 -to CMOS2_D[1]</v>
      </c>
    </row>
    <row r="170" spans="1:5" x14ac:dyDescent="0.15">
      <c r="B170" t="s">
        <v>329</v>
      </c>
      <c r="C170" t="s">
        <v>330</v>
      </c>
      <c r="D170" t="s">
        <v>331</v>
      </c>
      <c r="E170" t="str">
        <f t="shared" si="3"/>
        <v>set_location_assignment PIN_N2 -to CMOS2_D[2]</v>
      </c>
    </row>
    <row r="171" spans="1:5" x14ac:dyDescent="0.15">
      <c r="B171" t="s">
        <v>332</v>
      </c>
      <c r="C171" t="s">
        <v>333</v>
      </c>
      <c r="D171" t="s">
        <v>334</v>
      </c>
      <c r="E171" t="str">
        <f t="shared" si="3"/>
        <v>set_location_assignment PIN_N1 -to CMOS2_D[3]</v>
      </c>
    </row>
    <row r="172" spans="1:5" x14ac:dyDescent="0.15">
      <c r="B172" t="s">
        <v>335</v>
      </c>
      <c r="C172" t="s">
        <v>336</v>
      </c>
      <c r="D172" t="s">
        <v>337</v>
      </c>
      <c r="E172" t="str">
        <f t="shared" si="3"/>
        <v>set_location_assignment PIN_L2 -to CMOS2_D[4]</v>
      </c>
    </row>
    <row r="173" spans="1:5" x14ac:dyDescent="0.15">
      <c r="B173" t="s">
        <v>338</v>
      </c>
      <c r="C173" t="s">
        <v>339</v>
      </c>
      <c r="D173" t="s">
        <v>340</v>
      </c>
      <c r="E173" t="str">
        <f t="shared" si="3"/>
        <v>set_location_assignment PIN_L1 -to CMOS2_D[5]</v>
      </c>
    </row>
    <row r="174" spans="1:5" x14ac:dyDescent="0.15">
      <c r="B174" t="s">
        <v>341</v>
      </c>
      <c r="C174" t="s">
        <v>342</v>
      </c>
      <c r="D174" t="s">
        <v>343</v>
      </c>
      <c r="E174" t="str">
        <f t="shared" si="3"/>
        <v>set_location_assignment PIN_K2 -to CMOS2_D[6]</v>
      </c>
    </row>
    <row r="175" spans="1:5" x14ac:dyDescent="0.15">
      <c r="B175" t="s">
        <v>344</v>
      </c>
      <c r="C175" t="s">
        <v>345</v>
      </c>
      <c r="D175" t="s">
        <v>346</v>
      </c>
      <c r="E175" t="str">
        <f t="shared" si="3"/>
        <v>set_location_assignment PIN_K1 -to CMOS2_D[7]</v>
      </c>
    </row>
    <row r="176" spans="1:5" x14ac:dyDescent="0.15">
      <c r="B176" t="s">
        <v>347</v>
      </c>
      <c r="C176" t="s">
        <v>348</v>
      </c>
      <c r="D176" t="s">
        <v>349</v>
      </c>
      <c r="E176" t="str">
        <f t="shared" si="3"/>
        <v>set_location_assignment PIN_J2 -to CMOS2_XCLK</v>
      </c>
    </row>
    <row r="177" spans="2:5" x14ac:dyDescent="0.15">
      <c r="B177" t="s">
        <v>350</v>
      </c>
      <c r="C177" t="s">
        <v>351</v>
      </c>
      <c r="D177" t="s">
        <v>352</v>
      </c>
      <c r="E177" t="str">
        <f t="shared" si="3"/>
        <v>set_location_assignment PIN_J1 -to CMOS2_PCLK</v>
      </c>
    </row>
    <row r="178" spans="2:5" x14ac:dyDescent="0.15">
      <c r="B178" t="s">
        <v>353</v>
      </c>
      <c r="C178" t="s">
        <v>354</v>
      </c>
      <c r="D178" t="s">
        <v>355</v>
      </c>
      <c r="E178" t="str">
        <f t="shared" si="3"/>
        <v>set_location_assignment PIN_M10 -to CMOS2_HREF</v>
      </c>
    </row>
    <row r="179" spans="2:5" x14ac:dyDescent="0.15">
      <c r="B179" t="s">
        <v>356</v>
      </c>
      <c r="C179" t="s">
        <v>357</v>
      </c>
      <c r="D179" t="s">
        <v>358</v>
      </c>
      <c r="E179" t="str">
        <f t="shared" si="3"/>
        <v>set_location_assignment PIN_P9 -to CMOS2_VSYNC</v>
      </c>
    </row>
    <row r="180" spans="2:5" x14ac:dyDescent="0.15">
      <c r="B180" t="s">
        <v>359</v>
      </c>
      <c r="C180" t="s">
        <v>360</v>
      </c>
      <c r="D180" t="s">
        <v>361</v>
      </c>
      <c r="E180" t="str">
        <f t="shared" si="3"/>
        <v>set_location_assignment PIN_N9 -to CMOS2_SDA</v>
      </c>
    </row>
    <row r="181" spans="2:5" x14ac:dyDescent="0.15">
      <c r="B181" t="s">
        <v>362</v>
      </c>
      <c r="C181" t="s">
        <v>363</v>
      </c>
      <c r="D181" t="s">
        <v>364</v>
      </c>
      <c r="E181" t="str">
        <f t="shared" si="3"/>
        <v>set_location_assignment PIN_L8 -to CMOS2_SCL</v>
      </c>
    </row>
    <row r="183" spans="2:5" x14ac:dyDescent="0.15">
      <c r="B183" t="s">
        <v>365</v>
      </c>
      <c r="C183" t="s">
        <v>366</v>
      </c>
      <c r="D183" t="s">
        <v>367</v>
      </c>
      <c r="E183" t="str">
        <f t="shared" si="3"/>
        <v>set_location_assignment PIN_N8 -to CMOS1_PWDN</v>
      </c>
    </row>
    <row r="184" spans="2:5" x14ac:dyDescent="0.15">
      <c r="B184" t="s">
        <v>368</v>
      </c>
      <c r="C184" t="s">
        <v>369</v>
      </c>
      <c r="D184" t="s">
        <v>370</v>
      </c>
      <c r="E184" t="str">
        <f t="shared" si="3"/>
        <v>set_location_assignment PIN_P8 -to CMOS1_RST</v>
      </c>
    </row>
    <row r="185" spans="2:5" x14ac:dyDescent="0.15">
      <c r="B185" t="s">
        <v>371</v>
      </c>
      <c r="C185" t="s">
        <v>372</v>
      </c>
      <c r="D185" t="s">
        <v>373</v>
      </c>
      <c r="E185" t="str">
        <f t="shared" si="3"/>
        <v>set_location_assignment PIN_M8 -to CMOS1_D[0]</v>
      </c>
    </row>
    <row r="186" spans="2:5" x14ac:dyDescent="0.15">
      <c r="B186" t="s">
        <v>374</v>
      </c>
      <c r="C186" t="s">
        <v>375</v>
      </c>
      <c r="D186" t="s">
        <v>376</v>
      </c>
      <c r="E186" t="str">
        <f t="shared" si="3"/>
        <v>set_location_assignment PIN_M7 -to CMOS1_D[1]</v>
      </c>
    </row>
    <row r="187" spans="2:5" x14ac:dyDescent="0.15">
      <c r="B187" t="s">
        <v>377</v>
      </c>
      <c r="C187" t="s">
        <v>378</v>
      </c>
      <c r="D187" t="s">
        <v>379</v>
      </c>
      <c r="E187" t="str">
        <f t="shared" si="3"/>
        <v>set_location_assignment PIN_P6 -to CMOS1_D[2]</v>
      </c>
    </row>
    <row r="188" spans="2:5" x14ac:dyDescent="0.15">
      <c r="B188" t="s">
        <v>380</v>
      </c>
      <c r="C188" t="s">
        <v>381</v>
      </c>
      <c r="D188" t="s">
        <v>382</v>
      </c>
      <c r="E188" t="str">
        <f t="shared" si="3"/>
        <v>set_location_assignment PIN_N6 -to CMOS1_D[3]</v>
      </c>
    </row>
    <row r="189" spans="2:5" x14ac:dyDescent="0.15">
      <c r="B189" t="s">
        <v>383</v>
      </c>
      <c r="C189" t="s">
        <v>384</v>
      </c>
      <c r="D189" t="s">
        <v>385</v>
      </c>
      <c r="E189" t="str">
        <f t="shared" si="3"/>
        <v>set_location_assignment PIN_L7 -to CMOS1_D[4]</v>
      </c>
    </row>
    <row r="190" spans="2:5" x14ac:dyDescent="0.15">
      <c r="B190" t="s">
        <v>386</v>
      </c>
      <c r="C190" t="s">
        <v>387</v>
      </c>
      <c r="D190" t="s">
        <v>388</v>
      </c>
      <c r="E190" t="str">
        <f t="shared" si="3"/>
        <v>set_location_assignment PIN_P3 -to CMOS1_D[5]</v>
      </c>
    </row>
    <row r="191" spans="2:5" x14ac:dyDescent="0.15">
      <c r="B191" t="s">
        <v>389</v>
      </c>
      <c r="C191" t="s">
        <v>390</v>
      </c>
      <c r="D191" t="s">
        <v>391</v>
      </c>
      <c r="E191" t="str">
        <f t="shared" si="3"/>
        <v>set_location_assignment PIN_N5 -to CMOS1_D[6]</v>
      </c>
    </row>
    <row r="192" spans="2:5" x14ac:dyDescent="0.15">
      <c r="B192" t="s">
        <v>392</v>
      </c>
      <c r="C192" t="s">
        <v>393</v>
      </c>
      <c r="D192" t="s">
        <v>394</v>
      </c>
      <c r="E192" t="str">
        <f t="shared" si="3"/>
        <v>set_location_assignment PIN_N3 -to CMOS1_D[7]</v>
      </c>
    </row>
    <row r="193" spans="1:5" x14ac:dyDescent="0.15">
      <c r="B193" t="s">
        <v>395</v>
      </c>
      <c r="C193" t="s">
        <v>396</v>
      </c>
      <c r="D193" t="s">
        <v>397</v>
      </c>
      <c r="E193" t="str">
        <f t="shared" si="3"/>
        <v>set_location_assignment PIN_M6 -to CMOS1_XCLK</v>
      </c>
    </row>
    <row r="194" spans="1:5" x14ac:dyDescent="0.15">
      <c r="B194" t="s">
        <v>398</v>
      </c>
      <c r="C194" t="s">
        <v>399</v>
      </c>
      <c r="D194" t="s">
        <v>400</v>
      </c>
      <c r="E194" t="str">
        <f t="shared" si="3"/>
        <v>set_location_assignment PIN_L4 -to CMOS1_PCLK</v>
      </c>
    </row>
    <row r="195" spans="1:5" x14ac:dyDescent="0.15">
      <c r="B195" t="s">
        <v>401</v>
      </c>
      <c r="C195" t="s">
        <v>402</v>
      </c>
      <c r="D195" t="s">
        <v>403</v>
      </c>
      <c r="E195" t="str">
        <f t="shared" si="3"/>
        <v>set_location_assignment PIN_K5 -to CMOS1_HREF</v>
      </c>
    </row>
    <row r="196" spans="1:5" x14ac:dyDescent="0.15">
      <c r="B196" t="s">
        <v>404</v>
      </c>
      <c r="C196" t="s">
        <v>405</v>
      </c>
      <c r="D196" t="s">
        <v>406</v>
      </c>
      <c r="E196" t="str">
        <f t="shared" si="3"/>
        <v>set_location_assignment PIN_G1 -to CMOS1_VSYNC</v>
      </c>
    </row>
    <row r="197" spans="1:5" x14ac:dyDescent="0.15">
      <c r="B197" t="s">
        <v>407</v>
      </c>
      <c r="C197" t="s">
        <v>408</v>
      </c>
      <c r="D197" t="s">
        <v>409</v>
      </c>
      <c r="E197" t="str">
        <f t="shared" ref="E197:E208" si="4">CONCATENATE("set_location_assignment ",C197," -to ",B197)</f>
        <v>set_location_assignment PIN_G2 -to CMOS1_SDA</v>
      </c>
    </row>
    <row r="198" spans="1:5" x14ac:dyDescent="0.15">
      <c r="B198" t="s">
        <v>410</v>
      </c>
      <c r="C198" t="s">
        <v>411</v>
      </c>
      <c r="D198" t="s">
        <v>412</v>
      </c>
      <c r="E198" t="str">
        <f t="shared" si="4"/>
        <v>set_location_assignment PIN_F3 -to CMOS1_SCL</v>
      </c>
    </row>
    <row r="200" spans="1:5" x14ac:dyDescent="0.15">
      <c r="E200" t="str">
        <f>CONCATENATE("# ",A201,"管脚约束")</f>
        <v># 矩阵键盘管脚约束</v>
      </c>
    </row>
    <row r="201" spans="1:5" x14ac:dyDescent="0.15">
      <c r="A201" t="s">
        <v>413</v>
      </c>
      <c r="B201" t="s">
        <v>414</v>
      </c>
      <c r="C201" t="s">
        <v>351</v>
      </c>
      <c r="D201" t="s">
        <v>415</v>
      </c>
      <c r="E201" t="str">
        <f t="shared" si="4"/>
        <v>set_location_assignment PIN_J1 -to Key_Board_Col_o[3]</v>
      </c>
    </row>
    <row r="202" spans="1:5" x14ac:dyDescent="0.15">
      <c r="B202" t="s">
        <v>416</v>
      </c>
      <c r="C202" t="s">
        <v>417</v>
      </c>
      <c r="D202" t="s">
        <v>358</v>
      </c>
      <c r="E202" t="str">
        <f t="shared" si="4"/>
        <v>set_location_assignment PIN_P9 -to Key_Board_Col_o[2]</v>
      </c>
    </row>
    <row r="203" spans="1:5" x14ac:dyDescent="0.15">
      <c r="B203" t="s">
        <v>418</v>
      </c>
      <c r="C203" t="s">
        <v>419</v>
      </c>
      <c r="D203" t="s">
        <v>420</v>
      </c>
      <c r="E203" t="str">
        <f t="shared" si="4"/>
        <v>set_location_assignment PIN_L8 -to Key_Board_Col_o[1]</v>
      </c>
    </row>
    <row r="204" spans="1:5" x14ac:dyDescent="0.15">
      <c r="B204" t="s">
        <v>421</v>
      </c>
      <c r="C204" t="s">
        <v>422</v>
      </c>
      <c r="D204" t="s">
        <v>423</v>
      </c>
      <c r="E204" t="str">
        <f t="shared" si="4"/>
        <v>set_location_assignment PIN_P8 -to Key_Board_Col_o[0]</v>
      </c>
    </row>
    <row r="205" spans="1:5" x14ac:dyDescent="0.15">
      <c r="B205" t="s">
        <v>424</v>
      </c>
      <c r="C205" t="s">
        <v>425</v>
      </c>
      <c r="D205" t="s">
        <v>426</v>
      </c>
      <c r="E205" t="str">
        <f t="shared" si="4"/>
        <v>set_location_assignment PIN_M7 -to Key_Board_Row_i[3]</v>
      </c>
    </row>
    <row r="206" spans="1:5" x14ac:dyDescent="0.15">
      <c r="B206" t="s">
        <v>427</v>
      </c>
      <c r="C206" t="s">
        <v>381</v>
      </c>
      <c r="D206" t="s">
        <v>428</v>
      </c>
      <c r="E206" t="str">
        <f t="shared" si="4"/>
        <v>set_location_assignment PIN_N6 -to Key_Board_Row_i[2]</v>
      </c>
    </row>
    <row r="207" spans="1:5" x14ac:dyDescent="0.15">
      <c r="B207" t="s">
        <v>429</v>
      </c>
      <c r="C207" t="s">
        <v>430</v>
      </c>
      <c r="D207" t="s">
        <v>431</v>
      </c>
      <c r="E207" t="str">
        <f t="shared" si="4"/>
        <v>set_location_assignment PIN_P3 -to Key_Board_Row_i[1]</v>
      </c>
    </row>
    <row r="208" spans="1:5" x14ac:dyDescent="0.15">
      <c r="B208" t="s">
        <v>432</v>
      </c>
      <c r="C208" t="s">
        <v>433</v>
      </c>
      <c r="D208" t="s">
        <v>434</v>
      </c>
      <c r="E208" t="str">
        <f t="shared" si="4"/>
        <v>set_location_assignment PIN_N3 -to Key_Board_Row_i[0]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AC108管脚信息表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2023-06-24T13:16:14Z</dcterms:created>
  <dcterms:modified xsi:type="dcterms:W3CDTF">2023-06-24T13:23:23Z</dcterms:modified>
</cp:coreProperties>
</file>